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8" activeTab="0"/>
  </bookViews>
  <sheets>
    <sheet name="80101" sheetId="1" r:id="rId1"/>
    <sheet name="uzas. 80101" sheetId="2" r:id="rId2"/>
  </sheets>
  <definedNames>
    <definedName name="_xlnm.Print_Area" localSheetId="0">'80101'!$A$1:$D$100</definedName>
  </definedNames>
  <calcPr fullCalcOnLoad="1"/>
</workbook>
</file>

<file path=xl/sharedStrings.xml><?xml version="1.0" encoding="utf-8"?>
<sst xmlns="http://schemas.openxmlformats.org/spreadsheetml/2006/main" count="154" uniqueCount="123">
  <si>
    <t>§</t>
  </si>
  <si>
    <t>Dział:</t>
  </si>
  <si>
    <t>Rozdział:</t>
  </si>
  <si>
    <t xml:space="preserve">Liczba oddziałów </t>
  </si>
  <si>
    <t>Organizacja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</si>
  <si>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</si>
  <si>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</si>
  <si>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</si>
  <si>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</si>
  <si>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</si>
  <si>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</si>
  <si>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</si>
  <si>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</si>
  <si>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V. Uzasadnienie planu wydatków (bez wynagrodzeń)</t>
  </si>
  <si>
    <t>Liczba uczniów / wychowanków</t>
  </si>
  <si>
    <t>pieczątka szkoły</t>
  </si>
  <si>
    <t>Liczba etatów pracowników administracji</t>
  </si>
  <si>
    <t>Liczba etatów pracowników obsługi</t>
  </si>
  <si>
    <t>I. Dane organizacyjne</t>
  </si>
  <si>
    <t xml:space="preserve"> PROJEKT PLANU FINANSOWEGO JEDNOSTKI BUDŻETOWEJ </t>
  </si>
  <si>
    <t>Liczba etatów pracowników pedagogicznych</t>
  </si>
  <si>
    <t xml:space="preserve">                    ………………………………..</t>
  </si>
  <si>
    <t>Numer zadania *</t>
  </si>
  <si>
    <t>Razem zadanie</t>
  </si>
  <si>
    <t>Dodatkowe wynagrodzenie roczne</t>
  </si>
  <si>
    <t>Składki na ubezpieczenie społeczne</t>
  </si>
  <si>
    <t>Składki na Fundusz Pracy</t>
  </si>
  <si>
    <t>Wpłaty na PFRON</t>
  </si>
  <si>
    <t>Zakup materiałów i wyposażenia</t>
  </si>
  <si>
    <t>Zakup energii</t>
  </si>
  <si>
    <t>Zakup usług zdrowotnych</t>
  </si>
  <si>
    <t>Podróże służbowe krajowe</t>
  </si>
  <si>
    <t>Podróże służbowe zagraniczne</t>
  </si>
  <si>
    <t>Różne opłaty i składki</t>
  </si>
  <si>
    <t>Odpisy na zakładowy fundusz świadczeń socjalnych</t>
  </si>
  <si>
    <t>Szkolenia pracowników niebędących członkami korpusu służby cywilnej</t>
  </si>
  <si>
    <t>zakup usług remontowych</t>
  </si>
  <si>
    <t>wynagrodzenie administracji i obsługi</t>
  </si>
  <si>
    <t>Zasądzone renty</t>
  </si>
  <si>
    <t>Wydatki osobowe niezaliczone do wynagrodzeń w tym:</t>
  </si>
  <si>
    <t>B/V/1/27</t>
  </si>
  <si>
    <t>os</t>
  </si>
  <si>
    <t>rz</t>
  </si>
  <si>
    <t>fundusz nagród administracji i obsługi</t>
  </si>
  <si>
    <t>nagrody jubileuszowe administracji i obsługi</t>
  </si>
  <si>
    <t>odprawy emerytalne i rentowe administracji i obsługi</t>
  </si>
  <si>
    <t>pedagodzy</t>
  </si>
  <si>
    <t>administracja i obsługa</t>
  </si>
  <si>
    <t>B/V/1/4/1</t>
  </si>
  <si>
    <t>Opłaty na rzecz budżetów jednostek samorządu terytorialnego</t>
  </si>
  <si>
    <t>okulary</t>
  </si>
  <si>
    <t>odprawy likwidacyjne</t>
  </si>
  <si>
    <t>Wynagrodzenia bezosobowe  w tym:</t>
  </si>
  <si>
    <t>zajęcia dodatkowe</t>
  </si>
  <si>
    <t>inne</t>
  </si>
  <si>
    <t>Zakup usług pozostałych  w tym:</t>
  </si>
  <si>
    <t>UDT</t>
  </si>
  <si>
    <t>wymiana piachu</t>
  </si>
  <si>
    <t>pielęgnacja zieleni, wycinka drzew</t>
  </si>
  <si>
    <t>Pozostałe podatki na rzecz budżetów jednostek samorządu terytorialnego</t>
  </si>
  <si>
    <t>Opłaty na rzecz budżetu państwa</t>
  </si>
  <si>
    <t>Koszty postępowania sądowego i prokuratorskiego</t>
  </si>
  <si>
    <t>załacznik nr ……….</t>
  </si>
  <si>
    <t>należy podać planowany remont i oszacować jego wartość</t>
  </si>
  <si>
    <t>monitoring, ochrona (wartość wynikająca z zawartej umowy)</t>
  </si>
  <si>
    <t>Urząd Dozoru Technicznego</t>
  </si>
  <si>
    <t>planowana wymiana, uzupełnienie lub czyszczenie piachu w piaskownicach</t>
  </si>
  <si>
    <t>inne (podać jakie oraz planowane kwoty)</t>
  </si>
  <si>
    <t>rodzaj wydatku z planowaną kwotą</t>
  </si>
  <si>
    <t>należy podać rodzaj konserwacji i planowaną kwotę</t>
  </si>
  <si>
    <t>pomoc zdrowotna dla nauczycieli</t>
  </si>
  <si>
    <t>paliwo</t>
  </si>
  <si>
    <t>pozostałe umowy zlecenia i o dzieło (należy podać w jakim celu będą zawierane)</t>
  </si>
  <si>
    <t>należy podać rodzaj wydatku i planowaną kwotę (np. sprzęt komputerowy, sprzęt sportowy, książki)</t>
  </si>
  <si>
    <t>należy podać planowane wydatki w rozbiciu na rodzaje enrgii (cieplna, elektryczna, gaz, woda)</t>
  </si>
  <si>
    <t>opłata za ścieki</t>
  </si>
  <si>
    <t>ochrona mienia i dozorowanie</t>
  </si>
  <si>
    <t>abonament RTV</t>
  </si>
  <si>
    <t>opłaty pocztowe</t>
  </si>
  <si>
    <t>abonament RTV (podać kwotę)</t>
  </si>
  <si>
    <t>zajęcia dodatkowe (jakie)</t>
  </si>
  <si>
    <t>internet (kwota zgodna zawartą umową)</t>
  </si>
  <si>
    <t>środki do uzdatniania wody (tylko MOS)</t>
  </si>
  <si>
    <t xml:space="preserve">świadczenia i ekwiwalenty BHP </t>
  </si>
  <si>
    <t xml:space="preserve">obowiązkowe przeglądy </t>
  </si>
  <si>
    <t>Internet</t>
  </si>
  <si>
    <t>telefonia stacjonarna</t>
  </si>
  <si>
    <t>telefonia komórkowa</t>
  </si>
  <si>
    <t>świadczenia BHP  (szczegółowy opis wraz z planowanymi kwotami)</t>
  </si>
  <si>
    <t>telefonia stacjonarna (kwota zgodna zawartą umową)</t>
  </si>
  <si>
    <t>telefonia komórkowa (kwota zgodna zawartą umową)</t>
  </si>
  <si>
    <t>awarie i naprawy</t>
  </si>
  <si>
    <t>konserwacje</t>
  </si>
  <si>
    <t>remonty</t>
  </si>
  <si>
    <t>opłata pocztowa (podać kwotę)</t>
  </si>
  <si>
    <t>benzyna (dotyczy tylko Zespołu Szkół Samochodowych i Licealnych)</t>
  </si>
  <si>
    <t>dziennik elektroniczny</t>
  </si>
  <si>
    <t>usługi informatyczne</t>
  </si>
  <si>
    <r>
      <t xml:space="preserve">Zatrudnienie w etatach </t>
    </r>
    <r>
      <rPr>
        <b/>
        <i/>
        <sz val="11"/>
        <rFont val="Calibri"/>
        <family val="2"/>
      </rPr>
      <t>(zgodnie z zatwierdzoną organizacją)</t>
    </r>
  </si>
  <si>
    <r>
      <t>* Numer zadania należy wpisać skrótowo np.</t>
    </r>
    <r>
      <rPr>
        <b/>
        <sz val="11"/>
        <rFont val="Calibri"/>
        <family val="2"/>
      </rPr>
      <t xml:space="preserve"> V/1/4/1</t>
    </r>
    <r>
      <rPr>
        <sz val="11"/>
        <rFont val="Calibri"/>
        <family val="2"/>
      </rPr>
      <t xml:space="preserve"> (sfera, program, zadanie, podzadanie)</t>
    </r>
  </si>
  <si>
    <t xml:space="preserve">okulary do pracy przy monitorze ekranowym (ilość sztuk).                                                                      </t>
  </si>
  <si>
    <t>świadczenie na start (ilość osób)</t>
  </si>
  <si>
    <t>świadczenie na start</t>
  </si>
  <si>
    <t xml:space="preserve">Wynagrodzenia osobowe pracowników </t>
  </si>
  <si>
    <t>Zakup środków dydaktycznych i książek</t>
  </si>
  <si>
    <t>uslugi informatyczne</t>
  </si>
  <si>
    <t xml:space="preserve">Opłaty z tytułu zakupu usług telekomunikacyjnych </t>
  </si>
  <si>
    <t>Wypłaty z PPK finansowane przez podmiot zatrudniający</t>
  </si>
  <si>
    <t>Wynagrodzenia osobowe nauczycieli</t>
  </si>
  <si>
    <t xml:space="preserve">wynagrodzenie </t>
  </si>
  <si>
    <t xml:space="preserve">fundusz nagród </t>
  </si>
  <si>
    <t>nagrody jubileuszowe</t>
  </si>
  <si>
    <t xml:space="preserve">odprawy emerytalne i rentowe </t>
  </si>
  <si>
    <t>Dodatkowe wynagrodzenie roczne nauczycieli</t>
  </si>
  <si>
    <t>badania okresowe, wstępne (faktyczna ilość i wartość przewidziana na rok 2023)</t>
  </si>
  <si>
    <t>wycinka drzew (podać kwotę i numer i datę decyzji)</t>
  </si>
  <si>
    <t>obowiązkowe przeglądy kominowe, elektryczne, gazowe, budowlane  - należy podać rodzaj przeglądu i planowaną kwotę na jego przeprowadzenie</t>
  </si>
  <si>
    <t>papier xero</t>
  </si>
  <si>
    <t xml:space="preserve">środki czystości </t>
  </si>
  <si>
    <t xml:space="preserve">inne </t>
  </si>
  <si>
    <t>inne np. prasa i materiały szkoleniowe, wyposażenie,  wyposażenie apteczek szkolnych, materiały biurowe (należy podać rodzaj wydatku i planowaną kwotę)</t>
  </si>
  <si>
    <t>NA 2025 ROK W ZAKRESIE ROZDZIAŁU 4</t>
  </si>
  <si>
    <t>Projekt planu na 2025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</si>
</sst>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" fontId="2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19" xfId="54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3" fontId="3" fillId="0" borderId="19" xfId="54" applyNumberFormat="1" applyFont="1" applyFill="1" applyBorder="1" applyAlignment="1">
      <alignment vertical="center"/>
    </xf>
    <xf numFmtId="1" fontId="3" fillId="0" borderId="20" xfId="54" applyNumberFormat="1" applyFont="1" applyFill="1" applyBorder="1" applyAlignment="1">
      <alignment horizontal="center" vertical="center"/>
    </xf>
    <xf numFmtId="3" fontId="4" fillId="0" borderId="24" xfId="54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4" fillId="0" borderId="20" xfId="54" applyNumberFormat="1" applyFont="1" applyFill="1" applyBorder="1" applyAlignment="1">
      <alignment horizontal="center" vertical="center"/>
    </xf>
    <xf numFmtId="10" fontId="4" fillId="0" borderId="27" xfId="54" applyNumberFormat="1" applyFont="1" applyFill="1" applyBorder="1" applyAlignment="1">
      <alignment horizontal="left" vertical="center" wrapText="1" shrinkToFit="1"/>
    </xf>
    <xf numFmtId="49" fontId="4" fillId="0" borderId="27" xfId="54" applyNumberFormat="1" applyFont="1" applyFill="1" applyBorder="1" applyAlignment="1">
      <alignment/>
    </xf>
    <xf numFmtId="3" fontId="4" fillId="0" borderId="19" xfId="54" applyNumberFormat="1" applyFont="1" applyFill="1" applyBorder="1" applyAlignment="1">
      <alignment vertical="center"/>
    </xf>
    <xf numFmtId="10" fontId="3" fillId="0" borderId="27" xfId="54" applyNumberFormat="1" applyFont="1" applyFill="1" applyBorder="1" applyAlignment="1">
      <alignment horizontal="left" vertical="center"/>
    </xf>
    <xf numFmtId="10" fontId="4" fillId="0" borderId="27" xfId="54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4" fillId="0" borderId="27" xfId="54" applyNumberFormat="1" applyFont="1" applyFill="1" applyBorder="1" applyAlignment="1">
      <alignment horizontal="left" vertical="center" wrapText="1"/>
    </xf>
    <xf numFmtId="10" fontId="3" fillId="0" borderId="27" xfId="54" applyNumberFormat="1" applyFont="1" applyFill="1" applyBorder="1" applyAlignment="1">
      <alignment horizontal="left" vertical="center" wrapText="1"/>
    </xf>
    <xf numFmtId="49" fontId="3" fillId="0" borderId="27" xfId="54" applyNumberFormat="1" applyFont="1" applyFill="1" applyBorder="1" applyAlignment="1">
      <alignment/>
    </xf>
    <xf numFmtId="49" fontId="4" fillId="0" borderId="27" xfId="54" applyNumberFormat="1" applyFont="1" applyFill="1" applyBorder="1" applyAlignment="1">
      <alignment horizontal="center"/>
    </xf>
    <xf numFmtId="10" fontId="3" fillId="0" borderId="28" xfId="54" applyNumberFormat="1" applyFont="1" applyFill="1" applyBorder="1" applyAlignment="1">
      <alignment horizontal="left" vertical="center"/>
    </xf>
    <xf numFmtId="49" fontId="4" fillId="0" borderId="29" xfId="54" applyNumberFormat="1" applyFont="1" applyFill="1" applyBorder="1" applyAlignment="1">
      <alignment/>
    </xf>
    <xf numFmtId="3" fontId="3" fillId="0" borderId="22" xfId="54" applyNumberFormat="1" applyFont="1" applyFill="1" applyBorder="1" applyAlignment="1">
      <alignment vertical="center"/>
    </xf>
    <xf numFmtId="49" fontId="4" fillId="0" borderId="30" xfId="54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0" fontId="4" fillId="0" borderId="31" xfId="54" applyNumberFormat="1" applyFont="1" applyFill="1" applyBorder="1" applyAlignment="1">
      <alignment horizontal="right" vertical="center"/>
    </xf>
    <xf numFmtId="10" fontId="4" fillId="0" borderId="28" xfId="54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24" fillId="31" borderId="19" xfId="0" applyNumberFormat="1" applyFont="1" applyFill="1" applyBorder="1" applyAlignment="1">
      <alignment vertical="center"/>
    </xf>
    <xf numFmtId="3" fontId="3" fillId="31" borderId="19" xfId="54" applyNumberFormat="1" applyFont="1" applyFill="1" applyBorder="1" applyAlignment="1">
      <alignment vertical="center"/>
    </xf>
    <xf numFmtId="3" fontId="4" fillId="31" borderId="19" xfId="54" applyNumberFormat="1" applyFont="1" applyFill="1" applyBorder="1" applyAlignment="1">
      <alignment vertical="center"/>
    </xf>
    <xf numFmtId="3" fontId="3" fillId="31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" fontId="3" fillId="0" borderId="40" xfId="54" applyNumberFormat="1" applyFont="1" applyFill="1" applyBorder="1" applyAlignment="1">
      <alignment horizontal="center" vertical="center"/>
    </xf>
    <xf numFmtId="1" fontId="3" fillId="0" borderId="37" xfId="54" applyNumberFormat="1" applyFont="1" applyFill="1" applyBorder="1" applyAlignment="1">
      <alignment horizontal="center" vertical="center"/>
    </xf>
    <xf numFmtId="1" fontId="3" fillId="0" borderId="41" xfId="54" applyNumberFormat="1" applyFont="1" applyFill="1" applyBorder="1" applyAlignment="1">
      <alignment horizontal="center" vertical="center"/>
    </xf>
    <xf numFmtId="1" fontId="4" fillId="0" borderId="41" xfId="54" applyNumberFormat="1" applyFont="1" applyFill="1" applyBorder="1" applyAlignment="1">
      <alignment horizontal="center" vertical="center"/>
    </xf>
    <xf numFmtId="1" fontId="4" fillId="0" borderId="37" xfId="54" applyNumberFormat="1" applyFont="1" applyFill="1" applyBorder="1" applyAlignment="1">
      <alignment horizontal="center" vertical="center"/>
    </xf>
    <xf numFmtId="10" fontId="4" fillId="0" borderId="31" xfId="54" applyNumberFormat="1" applyFont="1" applyFill="1" applyBorder="1" applyAlignment="1">
      <alignment horizontal="right" vertical="center"/>
    </xf>
    <xf numFmtId="10" fontId="4" fillId="0" borderId="28" xfId="54" applyNumberFormat="1" applyFont="1" applyFill="1" applyBorder="1" applyAlignment="1">
      <alignment horizontal="right" vertical="center"/>
    </xf>
    <xf numFmtId="10" fontId="4" fillId="0" borderId="42" xfId="54" applyNumberFormat="1" applyFont="1" applyFill="1" applyBorder="1" applyAlignment="1">
      <alignment horizontal="center" vertical="center"/>
    </xf>
    <xf numFmtId="10" fontId="4" fillId="0" borderId="30" xfId="54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" fontId="4" fillId="0" borderId="40" xfId="54" applyNumberFormat="1" applyFont="1" applyFill="1" applyBorder="1" applyAlignment="1">
      <alignment horizontal="center" vertical="center"/>
    </xf>
    <xf numFmtId="10" fontId="4" fillId="0" borderId="46" xfId="54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10" fontId="3" fillId="0" borderId="43" xfId="54" applyNumberFormat="1" applyFont="1" applyFill="1" applyBorder="1" applyAlignment="1">
      <alignment horizontal="left"/>
    </xf>
    <xf numFmtId="10" fontId="3" fillId="0" borderId="28" xfId="54" applyNumberFormat="1" applyFont="1" applyFill="1" applyBorder="1" applyAlignment="1">
      <alignment horizontal="left"/>
    </xf>
    <xf numFmtId="0" fontId="4" fillId="0" borderId="4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166" fontId="3" fillId="0" borderId="43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10" fontId="3" fillId="0" borderId="43" xfId="54" applyNumberFormat="1" applyFont="1" applyFill="1" applyBorder="1" applyAlignment="1">
      <alignment horizontal="left" vertical="center"/>
    </xf>
    <xf numFmtId="10" fontId="3" fillId="0" borderId="53" xfId="54" applyNumberFormat="1" applyFont="1" applyFill="1" applyBorder="1" applyAlignment="1">
      <alignment horizontal="left" vertical="center"/>
    </xf>
    <xf numFmtId="10" fontId="3" fillId="0" borderId="54" xfId="54" applyNumberFormat="1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ill>
        <patternFill>
          <bgColor indexed="43"/>
        </patternFill>
      </fill>
      <border>
        <bottom style="dotted"/>
      </border>
    </dxf>
    <dxf>
      <fill>
        <patternFill>
          <bgColor indexed="43"/>
        </patternFill>
      </fill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2">
      <selection activeCell="I13" sqref="I13"/>
    </sheetView>
  </sheetViews>
  <sheetFormatPr defaultColWidth="9.125" defaultRowHeight="12.75"/>
  <cols>
    <col min="1" max="1" width="10.50390625" style="5" bestFit="1" customWidth="1"/>
    <col min="2" max="2" width="59.50390625" style="2" customWidth="1"/>
    <col min="3" max="3" width="19.50390625" style="3" customWidth="1"/>
    <col min="4" max="4" width="26.50390625" style="4" customWidth="1"/>
    <col min="5" max="5" width="9.125" style="4" customWidth="1"/>
    <col min="6" max="6" width="12.50390625" style="4" customWidth="1"/>
    <col min="7" max="16384" width="9.125" style="4" customWidth="1"/>
  </cols>
  <sheetData>
    <row r="1" ht="14.25" hidden="1">
      <c r="A1" s="1"/>
    </row>
    <row r="2" ht="14.25">
      <c r="D2" s="6" t="s">
        <v>62</v>
      </c>
    </row>
    <row r="3" spans="1:4" ht="14.25">
      <c r="A3" s="95" t="s">
        <v>19</v>
      </c>
      <c r="B3" s="95"/>
      <c r="C3" s="95"/>
      <c r="D3" s="95"/>
    </row>
    <row r="4" ht="9.75" customHeight="1"/>
    <row r="5" spans="1:4" ht="14.25">
      <c r="A5" s="95" t="s">
        <v>121</v>
      </c>
      <c r="B5" s="95"/>
      <c r="C5" s="95"/>
      <c r="D5" s="95"/>
    </row>
    <row r="6" ht="9.75" customHeight="1" thickBot="1"/>
    <row r="7" spans="1:4" ht="29.25" customHeight="1">
      <c r="A7" s="7" t="s">
        <v>1</v>
      </c>
      <c r="B7" s="8">
        <v>801</v>
      </c>
      <c r="C7" s="9"/>
      <c r="D7" s="10"/>
    </row>
    <row r="8" spans="1:4" ht="29.25" customHeight="1">
      <c r="A8" s="11"/>
      <c r="B8" s="12"/>
      <c r="C8" s="75" t="s">
        <v>21</v>
      </c>
      <c r="D8" s="76"/>
    </row>
    <row r="9" spans="1:4" ht="15" thickBot="1">
      <c r="A9" s="13" t="s">
        <v>2</v>
      </c>
      <c r="B9" s="14">
        <v>80101</v>
      </c>
      <c r="C9" s="15"/>
      <c r="D9" s="16" t="s">
        <v>15</v>
      </c>
    </row>
    <row r="10" spans="1:4" ht="18" customHeight="1" thickBot="1">
      <c r="A10" s="92" t="s">
        <v>18</v>
      </c>
      <c r="B10" s="93"/>
      <c r="C10" s="93"/>
      <c r="D10" s="94"/>
    </row>
    <row r="11" spans="1:4" ht="17.25" customHeight="1">
      <c r="A11" s="17">
        <v>1</v>
      </c>
      <c r="B11" s="104" t="s">
        <v>4</v>
      </c>
      <c r="C11" s="105"/>
      <c r="D11" s="18"/>
    </row>
    <row r="12" spans="1:4" ht="17.25" customHeight="1">
      <c r="A12" s="19"/>
      <c r="B12" s="102" t="s">
        <v>3</v>
      </c>
      <c r="C12" s="103"/>
      <c r="D12" s="20"/>
    </row>
    <row r="13" spans="1:4" ht="17.25" customHeight="1">
      <c r="A13" s="19"/>
      <c r="B13" s="102" t="s">
        <v>14</v>
      </c>
      <c r="C13" s="103"/>
      <c r="D13" s="21"/>
    </row>
    <row r="14" spans="1:4" ht="25.5" customHeight="1">
      <c r="A14" s="22">
        <v>2</v>
      </c>
      <c r="B14" s="100" t="s">
        <v>98</v>
      </c>
      <c r="C14" s="101"/>
      <c r="D14" s="23"/>
    </row>
    <row r="15" spans="1:4" ht="17.25" customHeight="1">
      <c r="A15" s="24"/>
      <c r="B15" s="86" t="s">
        <v>20</v>
      </c>
      <c r="C15" s="87"/>
      <c r="D15" s="23"/>
    </row>
    <row r="16" spans="1:4" ht="17.25" customHeight="1">
      <c r="A16" s="24"/>
      <c r="B16" s="86" t="s">
        <v>16</v>
      </c>
      <c r="C16" s="87"/>
      <c r="D16" s="23"/>
    </row>
    <row r="17" spans="1:4" ht="17.25" customHeight="1" thickBot="1">
      <c r="A17" s="25"/>
      <c r="B17" s="96" t="s">
        <v>17</v>
      </c>
      <c r="C17" s="97"/>
      <c r="D17" s="26"/>
    </row>
    <row r="18" spans="1:4" ht="18" customHeight="1" thickBot="1">
      <c r="A18" s="92" t="s">
        <v>8</v>
      </c>
      <c r="B18" s="93"/>
      <c r="C18" s="93"/>
      <c r="D18" s="94"/>
    </row>
    <row r="19" spans="1:4" ht="21.75" customHeight="1">
      <c r="A19" s="17" t="s">
        <v>0</v>
      </c>
      <c r="B19" s="88" t="s">
        <v>5</v>
      </c>
      <c r="C19" s="89"/>
      <c r="D19" s="27" t="s">
        <v>122</v>
      </c>
    </row>
    <row r="20" spans="1:4" ht="17.25" customHeight="1" thickBot="1">
      <c r="A20" s="55"/>
      <c r="B20" s="98"/>
      <c r="C20" s="99"/>
      <c r="D20" s="28"/>
    </row>
    <row r="21" spans="1:4" s="2" customFormat="1" ht="21" customHeight="1" thickBot="1">
      <c r="A21" s="84" t="s">
        <v>6</v>
      </c>
      <c r="B21" s="91"/>
      <c r="C21" s="85"/>
      <c r="D21" s="30">
        <f>SUM(D20)</f>
        <v>0</v>
      </c>
    </row>
    <row r="22" spans="1:4" ht="23.25" customHeight="1" thickBot="1">
      <c r="A22" s="92" t="s">
        <v>9</v>
      </c>
      <c r="B22" s="93"/>
      <c r="C22" s="93"/>
      <c r="D22" s="94"/>
    </row>
    <row r="23" spans="1:4" ht="18" customHeight="1">
      <c r="A23" s="17" t="s">
        <v>0</v>
      </c>
      <c r="B23" s="31" t="s">
        <v>5</v>
      </c>
      <c r="C23" s="31" t="s">
        <v>22</v>
      </c>
      <c r="D23" s="27" t="s">
        <v>122</v>
      </c>
    </row>
    <row r="24" spans="1:4" s="3" customFormat="1" ht="18" customHeight="1">
      <c r="A24" s="33">
        <v>3020</v>
      </c>
      <c r="B24" s="34" t="s">
        <v>39</v>
      </c>
      <c r="C24" s="35"/>
      <c r="D24" s="36">
        <f>SUM(D25:D29)</f>
        <v>0</v>
      </c>
    </row>
    <row r="25" spans="1:4" ht="18" customHeight="1">
      <c r="A25" s="29"/>
      <c r="B25" s="37" t="s">
        <v>70</v>
      </c>
      <c r="C25" s="35"/>
      <c r="D25" s="71"/>
    </row>
    <row r="26" spans="1:4" ht="18" customHeight="1">
      <c r="A26" s="29"/>
      <c r="B26" s="37" t="s">
        <v>83</v>
      </c>
      <c r="C26" s="35"/>
      <c r="D26" s="71"/>
    </row>
    <row r="27" spans="1:4" ht="18" customHeight="1">
      <c r="A27" s="29"/>
      <c r="B27" s="37" t="s">
        <v>50</v>
      </c>
      <c r="C27" s="35"/>
      <c r="D27" s="71"/>
    </row>
    <row r="28" spans="1:4" ht="18" customHeight="1">
      <c r="A28" s="29"/>
      <c r="B28" s="37" t="s">
        <v>51</v>
      </c>
      <c r="C28" s="35"/>
      <c r="D28" s="72"/>
    </row>
    <row r="29" spans="1:4" ht="18" customHeight="1">
      <c r="A29" s="29"/>
      <c r="B29" s="37" t="s">
        <v>102</v>
      </c>
      <c r="C29" s="35"/>
      <c r="D29" s="72"/>
    </row>
    <row r="30" spans="1:4" s="3" customFormat="1" ht="18" customHeight="1">
      <c r="A30" s="33">
        <v>3050</v>
      </c>
      <c r="B30" s="38" t="s">
        <v>38</v>
      </c>
      <c r="C30" s="35"/>
      <c r="D30" s="73"/>
    </row>
    <row r="31" spans="1:7" s="3" customFormat="1" ht="18" customHeight="1">
      <c r="A31" s="33">
        <v>4010</v>
      </c>
      <c r="B31" s="38" t="s">
        <v>103</v>
      </c>
      <c r="C31" s="35"/>
      <c r="D31" s="36">
        <f>SUM(D32:D35)</f>
        <v>0</v>
      </c>
      <c r="F31" s="39">
        <f>SUM(D31+D36+D37+D40+D44+D83+D86+D91)</f>
        <v>0</v>
      </c>
      <c r="G31" s="3" t="s">
        <v>41</v>
      </c>
    </row>
    <row r="32" spans="1:6" ht="18" customHeight="1">
      <c r="A32" s="79"/>
      <c r="B32" s="37" t="s">
        <v>37</v>
      </c>
      <c r="C32" s="35"/>
      <c r="D32" s="74"/>
      <c r="F32" s="40"/>
    </row>
    <row r="33" spans="1:6" ht="18" customHeight="1">
      <c r="A33" s="79"/>
      <c r="B33" s="37" t="s">
        <v>43</v>
      </c>
      <c r="C33" s="35"/>
      <c r="D33" s="74"/>
      <c r="F33" s="40"/>
    </row>
    <row r="34" spans="1:6" ht="18" customHeight="1">
      <c r="A34" s="79"/>
      <c r="B34" s="37" t="s">
        <v>44</v>
      </c>
      <c r="C34" s="35"/>
      <c r="D34" s="74"/>
      <c r="F34" s="40"/>
    </row>
    <row r="35" spans="1:7" ht="18" customHeight="1">
      <c r="A35" s="79"/>
      <c r="B35" s="37" t="s">
        <v>45</v>
      </c>
      <c r="C35" s="35"/>
      <c r="D35" s="74"/>
      <c r="F35" s="39">
        <f>SUM(D24,D30,D43,D47,D52:D55,D68,D72:D75,D78:D82,D94)</f>
        <v>0</v>
      </c>
      <c r="G35" s="3" t="s">
        <v>42</v>
      </c>
    </row>
    <row r="36" spans="1:4" s="3" customFormat="1" ht="18" customHeight="1">
      <c r="A36" s="33">
        <v>4040</v>
      </c>
      <c r="B36" s="38" t="s">
        <v>24</v>
      </c>
      <c r="C36" s="35"/>
      <c r="D36" s="73"/>
    </row>
    <row r="37" spans="1:4" s="3" customFormat="1" ht="18" customHeight="1">
      <c r="A37" s="33">
        <v>4110</v>
      </c>
      <c r="B37" s="38" t="s">
        <v>25</v>
      </c>
      <c r="C37" s="35"/>
      <c r="D37" s="36">
        <f>SUM(D38:D39)</f>
        <v>0</v>
      </c>
    </row>
    <row r="38" spans="1:4" ht="18" customHeight="1">
      <c r="A38" s="77"/>
      <c r="B38" s="37" t="s">
        <v>46</v>
      </c>
      <c r="C38" s="35"/>
      <c r="D38" s="71"/>
    </row>
    <row r="39" spans="1:4" ht="18" customHeight="1">
      <c r="A39" s="78"/>
      <c r="B39" s="37" t="s">
        <v>47</v>
      </c>
      <c r="C39" s="35"/>
      <c r="D39" s="71"/>
    </row>
    <row r="40" spans="1:4" s="3" customFormat="1" ht="18" customHeight="1">
      <c r="A40" s="33">
        <v>4120</v>
      </c>
      <c r="B40" s="38" t="s">
        <v>26</v>
      </c>
      <c r="C40" s="35"/>
      <c r="D40" s="36">
        <f>SUM(D41:D42)</f>
        <v>0</v>
      </c>
    </row>
    <row r="41" spans="1:4" ht="18" customHeight="1">
      <c r="A41" s="77"/>
      <c r="B41" s="37" t="s">
        <v>46</v>
      </c>
      <c r="C41" s="35"/>
      <c r="D41" s="71"/>
    </row>
    <row r="42" spans="1:4" ht="18" customHeight="1">
      <c r="A42" s="78"/>
      <c r="B42" s="37" t="s">
        <v>47</v>
      </c>
      <c r="C42" s="35"/>
      <c r="D42" s="71"/>
    </row>
    <row r="43" spans="1:4" s="3" customFormat="1" ht="18" customHeight="1">
      <c r="A43" s="33">
        <v>4140</v>
      </c>
      <c r="B43" s="38" t="s">
        <v>27</v>
      </c>
      <c r="C43" s="35"/>
      <c r="D43" s="73"/>
    </row>
    <row r="44" spans="1:4" s="3" customFormat="1" ht="18" customHeight="1">
      <c r="A44" s="33">
        <v>4170</v>
      </c>
      <c r="B44" s="38" t="s">
        <v>52</v>
      </c>
      <c r="C44" s="35"/>
      <c r="D44" s="36">
        <f>SUM(D45:D46)</f>
        <v>0</v>
      </c>
    </row>
    <row r="45" spans="1:4" ht="18" customHeight="1">
      <c r="A45" s="77"/>
      <c r="B45" s="37" t="s">
        <v>53</v>
      </c>
      <c r="C45" s="35"/>
      <c r="D45" s="72"/>
    </row>
    <row r="46" spans="1:4" ht="18" customHeight="1">
      <c r="A46" s="78"/>
      <c r="B46" s="37" t="s">
        <v>54</v>
      </c>
      <c r="C46" s="35"/>
      <c r="D46" s="72"/>
    </row>
    <row r="47" spans="1:4" s="3" customFormat="1" ht="18" customHeight="1">
      <c r="A47" s="33">
        <v>4210</v>
      </c>
      <c r="B47" s="38" t="s">
        <v>28</v>
      </c>
      <c r="C47" s="35"/>
      <c r="D47" s="36">
        <f>SUM(D48:D51)</f>
        <v>0</v>
      </c>
    </row>
    <row r="48" spans="1:4" ht="18" customHeight="1">
      <c r="A48" s="77"/>
      <c r="B48" s="37" t="s">
        <v>71</v>
      </c>
      <c r="C48" s="35"/>
      <c r="D48" s="72"/>
    </row>
    <row r="49" spans="1:4" ht="18" customHeight="1">
      <c r="A49" s="79"/>
      <c r="B49" s="37" t="s">
        <v>118</v>
      </c>
      <c r="C49" s="35"/>
      <c r="D49" s="72"/>
    </row>
    <row r="50" spans="1:4" ht="18" customHeight="1">
      <c r="A50" s="79"/>
      <c r="B50" s="37" t="s">
        <v>117</v>
      </c>
      <c r="C50" s="35"/>
      <c r="D50" s="72"/>
    </row>
    <row r="51" spans="1:4" ht="18" customHeight="1">
      <c r="A51" s="78"/>
      <c r="B51" s="37" t="s">
        <v>54</v>
      </c>
      <c r="C51" s="35"/>
      <c r="D51" s="72"/>
    </row>
    <row r="52" spans="1:4" s="3" customFormat="1" ht="18" customHeight="1">
      <c r="A52" s="33">
        <v>4240</v>
      </c>
      <c r="B52" s="38" t="s">
        <v>104</v>
      </c>
      <c r="C52" s="35"/>
      <c r="D52" s="73"/>
    </row>
    <row r="53" spans="1:4" s="3" customFormat="1" ht="18" customHeight="1">
      <c r="A53" s="33">
        <v>4260</v>
      </c>
      <c r="B53" s="38" t="s">
        <v>29</v>
      </c>
      <c r="C53" s="35"/>
      <c r="D53" s="73"/>
    </row>
    <row r="54" spans="1:4" s="3" customFormat="1" ht="18" customHeight="1">
      <c r="A54" s="33">
        <v>4280</v>
      </c>
      <c r="B54" s="38" t="s">
        <v>30</v>
      </c>
      <c r="C54" s="35"/>
      <c r="D54" s="73"/>
    </row>
    <row r="55" spans="1:4" s="3" customFormat="1" ht="18" customHeight="1">
      <c r="A55" s="33">
        <v>4300</v>
      </c>
      <c r="B55" s="38" t="s">
        <v>55</v>
      </c>
      <c r="C55" s="35"/>
      <c r="D55" s="36">
        <f>SUM(D56:D67)</f>
        <v>0</v>
      </c>
    </row>
    <row r="56" spans="1:4" ht="18" customHeight="1">
      <c r="A56" s="77"/>
      <c r="B56" s="37" t="s">
        <v>75</v>
      </c>
      <c r="C56" s="35"/>
      <c r="D56" s="74"/>
    </row>
    <row r="57" spans="1:4" ht="18" customHeight="1">
      <c r="A57" s="79"/>
      <c r="B57" s="37" t="s">
        <v>76</v>
      </c>
      <c r="C57" s="35"/>
      <c r="D57" s="74"/>
    </row>
    <row r="58" spans="1:4" ht="18" customHeight="1">
      <c r="A58" s="79"/>
      <c r="B58" s="37" t="s">
        <v>77</v>
      </c>
      <c r="C58" s="35"/>
      <c r="D58" s="74"/>
    </row>
    <row r="59" spans="1:4" ht="18" customHeight="1">
      <c r="A59" s="79"/>
      <c r="B59" s="37" t="s">
        <v>78</v>
      </c>
      <c r="C59" s="35"/>
      <c r="D59" s="74"/>
    </row>
    <row r="60" spans="1:4" ht="18" customHeight="1">
      <c r="A60" s="79"/>
      <c r="B60" s="37" t="s">
        <v>53</v>
      </c>
      <c r="C60" s="35"/>
      <c r="D60" s="74"/>
    </row>
    <row r="61" spans="1:4" ht="18" customHeight="1">
      <c r="A61" s="79"/>
      <c r="B61" s="37" t="s">
        <v>56</v>
      </c>
      <c r="C61" s="35"/>
      <c r="D61" s="74"/>
    </row>
    <row r="62" spans="1:4" ht="18" customHeight="1">
      <c r="A62" s="79"/>
      <c r="B62" s="37" t="s">
        <v>57</v>
      </c>
      <c r="C62" s="35"/>
      <c r="D62" s="74"/>
    </row>
    <row r="63" spans="1:4" ht="18" customHeight="1">
      <c r="A63" s="79"/>
      <c r="B63" s="37" t="s">
        <v>58</v>
      </c>
      <c r="C63" s="35"/>
      <c r="D63" s="74"/>
    </row>
    <row r="64" spans="1:4" ht="18" customHeight="1">
      <c r="A64" s="79"/>
      <c r="B64" s="37" t="s">
        <v>84</v>
      </c>
      <c r="C64" s="35"/>
      <c r="D64" s="74"/>
    </row>
    <row r="65" spans="1:4" ht="18" customHeight="1">
      <c r="A65" s="79"/>
      <c r="B65" s="56" t="s">
        <v>96</v>
      </c>
      <c r="C65" s="35"/>
      <c r="D65" s="74"/>
    </row>
    <row r="66" spans="1:4" ht="18" customHeight="1">
      <c r="A66" s="79"/>
      <c r="B66" s="56" t="s">
        <v>105</v>
      </c>
      <c r="C66" s="35"/>
      <c r="D66" s="74"/>
    </row>
    <row r="67" spans="1:4" ht="18" customHeight="1">
      <c r="A67" s="78"/>
      <c r="B67" s="37" t="s">
        <v>119</v>
      </c>
      <c r="C67" s="35"/>
      <c r="D67" s="74"/>
    </row>
    <row r="68" spans="1:4" s="3" customFormat="1" ht="18" customHeight="1">
      <c r="A68" s="33">
        <v>4360</v>
      </c>
      <c r="B68" s="41" t="s">
        <v>106</v>
      </c>
      <c r="C68" s="35"/>
      <c r="D68" s="36">
        <f>SUM(D69:D71)</f>
        <v>0</v>
      </c>
    </row>
    <row r="69" spans="1:4" s="3" customFormat="1" ht="18" customHeight="1">
      <c r="A69" s="80"/>
      <c r="B69" s="42" t="s">
        <v>85</v>
      </c>
      <c r="C69" s="43"/>
      <c r="D69" s="72"/>
    </row>
    <row r="70" spans="1:4" s="3" customFormat="1" ht="18" customHeight="1">
      <c r="A70" s="80"/>
      <c r="B70" s="42" t="s">
        <v>86</v>
      </c>
      <c r="C70" s="43"/>
      <c r="D70" s="72"/>
    </row>
    <row r="71" spans="1:4" s="3" customFormat="1" ht="18" customHeight="1">
      <c r="A71" s="81"/>
      <c r="B71" s="42" t="s">
        <v>87</v>
      </c>
      <c r="C71" s="43"/>
      <c r="D71" s="72"/>
    </row>
    <row r="72" spans="1:4" s="3" customFormat="1" ht="18" customHeight="1">
      <c r="A72" s="33">
        <v>4410</v>
      </c>
      <c r="B72" s="38" t="s">
        <v>31</v>
      </c>
      <c r="C72" s="35"/>
      <c r="D72" s="73"/>
    </row>
    <row r="73" spans="1:4" s="3" customFormat="1" ht="18" customHeight="1">
      <c r="A73" s="33">
        <v>4420</v>
      </c>
      <c r="B73" s="38" t="s">
        <v>32</v>
      </c>
      <c r="C73" s="35"/>
      <c r="D73" s="73"/>
    </row>
    <row r="74" spans="1:4" s="3" customFormat="1" ht="18" customHeight="1">
      <c r="A74" s="33">
        <v>4430</v>
      </c>
      <c r="B74" s="38" t="s">
        <v>33</v>
      </c>
      <c r="C74" s="35"/>
      <c r="D74" s="73"/>
    </row>
    <row r="75" spans="1:4" s="3" customFormat="1" ht="18" customHeight="1">
      <c r="A75" s="33">
        <v>4440</v>
      </c>
      <c r="B75" s="38" t="s">
        <v>34</v>
      </c>
      <c r="C75" s="35"/>
      <c r="D75" s="36">
        <f>SUM(D76:D77)</f>
        <v>0</v>
      </c>
    </row>
    <row r="76" spans="1:4" s="3" customFormat="1" ht="18" customHeight="1">
      <c r="A76" s="90"/>
      <c r="B76" s="37" t="s">
        <v>46</v>
      </c>
      <c r="C76" s="35"/>
      <c r="D76" s="72"/>
    </row>
    <row r="77" spans="1:4" s="3" customFormat="1" ht="18" customHeight="1">
      <c r="A77" s="81"/>
      <c r="B77" s="37" t="s">
        <v>47</v>
      </c>
      <c r="C77" s="35"/>
      <c r="D77" s="72"/>
    </row>
    <row r="78" spans="1:4" s="3" customFormat="1" ht="36.75" customHeight="1">
      <c r="A78" s="33">
        <v>4500</v>
      </c>
      <c r="B78" s="41" t="s">
        <v>59</v>
      </c>
      <c r="C78" s="35"/>
      <c r="D78" s="73"/>
    </row>
    <row r="79" spans="1:4" s="3" customFormat="1" ht="18" customHeight="1">
      <c r="A79" s="33">
        <v>4510</v>
      </c>
      <c r="B79" s="38" t="s">
        <v>60</v>
      </c>
      <c r="C79" s="35"/>
      <c r="D79" s="73"/>
    </row>
    <row r="80" spans="1:4" s="3" customFormat="1" ht="18" customHeight="1">
      <c r="A80" s="33">
        <v>4520</v>
      </c>
      <c r="B80" s="41" t="s">
        <v>49</v>
      </c>
      <c r="C80" s="35"/>
      <c r="D80" s="73"/>
    </row>
    <row r="81" spans="1:4" s="3" customFormat="1" ht="18" customHeight="1">
      <c r="A81" s="33">
        <v>4610</v>
      </c>
      <c r="B81" s="41" t="s">
        <v>61</v>
      </c>
      <c r="C81" s="35"/>
      <c r="D81" s="73"/>
    </row>
    <row r="82" spans="1:4" s="3" customFormat="1" ht="27.75" customHeight="1">
      <c r="A82" s="33">
        <v>4700</v>
      </c>
      <c r="B82" s="41" t="s">
        <v>35</v>
      </c>
      <c r="C82" s="35"/>
      <c r="D82" s="73"/>
    </row>
    <row r="83" spans="1:4" s="3" customFormat="1" ht="18" customHeight="1">
      <c r="A83" s="33">
        <v>4710</v>
      </c>
      <c r="B83" s="38" t="s">
        <v>107</v>
      </c>
      <c r="C83" s="35"/>
      <c r="D83" s="36">
        <f>SUM(D84:D85)</f>
        <v>0</v>
      </c>
    </row>
    <row r="84" spans="1:4" ht="18" customHeight="1">
      <c r="A84" s="77"/>
      <c r="B84" s="37" t="s">
        <v>46</v>
      </c>
      <c r="C84" s="35"/>
      <c r="D84" s="71"/>
    </row>
    <row r="85" spans="1:4" ht="18" customHeight="1">
      <c r="A85" s="78"/>
      <c r="B85" s="37" t="s">
        <v>47</v>
      </c>
      <c r="C85" s="35"/>
      <c r="D85" s="71"/>
    </row>
    <row r="86" spans="1:4" ht="18" customHeight="1">
      <c r="A86" s="33">
        <v>4790</v>
      </c>
      <c r="B86" s="38" t="s">
        <v>108</v>
      </c>
      <c r="C86" s="35"/>
      <c r="D86" s="36">
        <f>SUM(D87:D90)</f>
        <v>0</v>
      </c>
    </row>
    <row r="87" spans="1:4" ht="18" customHeight="1">
      <c r="A87" s="79"/>
      <c r="B87" s="57" t="s">
        <v>109</v>
      </c>
      <c r="C87" s="35"/>
      <c r="D87" s="71"/>
    </row>
    <row r="88" spans="1:4" ht="18" customHeight="1">
      <c r="A88" s="79"/>
      <c r="B88" s="57" t="s">
        <v>110</v>
      </c>
      <c r="C88" s="35"/>
      <c r="D88" s="71"/>
    </row>
    <row r="89" spans="1:4" ht="18" customHeight="1">
      <c r="A89" s="79"/>
      <c r="B89" s="57" t="s">
        <v>111</v>
      </c>
      <c r="C89" s="35"/>
      <c r="D89" s="71"/>
    </row>
    <row r="90" spans="1:4" ht="18" customHeight="1">
      <c r="A90" s="79"/>
      <c r="B90" s="57" t="s">
        <v>112</v>
      </c>
      <c r="C90" s="35"/>
      <c r="D90" s="71"/>
    </row>
    <row r="91" spans="1:4" ht="18" customHeight="1">
      <c r="A91" s="33">
        <v>4800</v>
      </c>
      <c r="B91" s="38" t="s">
        <v>113</v>
      </c>
      <c r="C91" s="35"/>
      <c r="D91" s="73"/>
    </row>
    <row r="92" spans="1:4" ht="18" customHeight="1">
      <c r="A92" s="82" t="s">
        <v>23</v>
      </c>
      <c r="B92" s="83"/>
      <c r="C92" s="44" t="s">
        <v>48</v>
      </c>
      <c r="D92" s="36">
        <f>SUM(D24,D30:D31,D36,D37,D40,D43:D44,D47,D52:D55,D68,D72:D75,D78:D83,D86,D91)</f>
        <v>0</v>
      </c>
    </row>
    <row r="93" spans="1:4" ht="18" customHeight="1">
      <c r="A93" s="53"/>
      <c r="B93" s="54"/>
      <c r="C93" s="44"/>
      <c r="D93" s="36"/>
    </row>
    <row r="94" spans="1:4" s="3" customFormat="1" ht="18" customHeight="1">
      <c r="A94" s="33">
        <v>4270</v>
      </c>
      <c r="B94" s="38" t="s">
        <v>36</v>
      </c>
      <c r="C94" s="35"/>
      <c r="D94" s="36">
        <f>SUM(D95:D97)</f>
        <v>0</v>
      </c>
    </row>
    <row r="95" spans="1:4" ht="18" customHeight="1">
      <c r="A95" s="77"/>
      <c r="B95" s="45" t="s">
        <v>92</v>
      </c>
      <c r="C95" s="44"/>
      <c r="D95" s="72"/>
    </row>
    <row r="96" spans="1:4" ht="18" customHeight="1">
      <c r="A96" s="79"/>
      <c r="B96" s="45" t="s">
        <v>93</v>
      </c>
      <c r="C96" s="44"/>
      <c r="D96" s="72"/>
    </row>
    <row r="97" spans="1:4" ht="18" customHeight="1">
      <c r="A97" s="78"/>
      <c r="B97" s="45" t="s">
        <v>91</v>
      </c>
      <c r="C97" s="35"/>
      <c r="D97" s="72"/>
    </row>
    <row r="98" spans="1:4" ht="18" customHeight="1">
      <c r="A98" s="82" t="s">
        <v>23</v>
      </c>
      <c r="B98" s="83"/>
      <c r="C98" s="44" t="s">
        <v>40</v>
      </c>
      <c r="D98" s="36">
        <f>D94</f>
        <v>0</v>
      </c>
    </row>
    <row r="99" spans="1:4" ht="18" customHeight="1" thickBot="1">
      <c r="A99" s="82"/>
      <c r="B99" s="83"/>
      <c r="C99" s="46"/>
      <c r="D99" s="47"/>
    </row>
    <row r="100" spans="1:4" ht="18" customHeight="1" thickBot="1">
      <c r="A100" s="84" t="s">
        <v>7</v>
      </c>
      <c r="B100" s="85"/>
      <c r="C100" s="48"/>
      <c r="D100" s="30">
        <f>SUM(D92+D98)</f>
        <v>0</v>
      </c>
    </row>
    <row r="101" spans="1:4" ht="14.25">
      <c r="A101" s="49"/>
      <c r="B101" s="50"/>
      <c r="C101" s="51"/>
      <c r="D101" s="50"/>
    </row>
    <row r="102" spans="1:4" ht="14.25">
      <c r="A102" s="52" t="s">
        <v>99</v>
      </c>
      <c r="B102" s="50"/>
      <c r="C102" s="51"/>
      <c r="D102" s="50"/>
    </row>
    <row r="103" spans="1:4" ht="14.25">
      <c r="A103" s="49"/>
      <c r="B103" s="50"/>
      <c r="C103" s="51"/>
      <c r="D103" s="50"/>
    </row>
    <row r="104" spans="1:4" ht="14.25">
      <c r="A104" s="49"/>
      <c r="B104" s="50"/>
      <c r="C104" s="51"/>
      <c r="D104" s="50"/>
    </row>
    <row r="105" spans="1:4" ht="14.25">
      <c r="A105" s="49"/>
      <c r="B105" s="50"/>
      <c r="C105" s="51"/>
      <c r="D105" s="50"/>
    </row>
  </sheetData>
  <sheetProtection/>
  <mergeCells count="31">
    <mergeCell ref="B12:C12"/>
    <mergeCell ref="A38:A39"/>
    <mergeCell ref="A3:D3"/>
    <mergeCell ref="A5:D5"/>
    <mergeCell ref="A10:D10"/>
    <mergeCell ref="B17:C17"/>
    <mergeCell ref="B20:C20"/>
    <mergeCell ref="B14:C14"/>
    <mergeCell ref="B13:C13"/>
    <mergeCell ref="A18:D18"/>
    <mergeCell ref="B11:C11"/>
    <mergeCell ref="A87:A90"/>
    <mergeCell ref="A92:B92"/>
    <mergeCell ref="A95:A97"/>
    <mergeCell ref="A99:B99"/>
    <mergeCell ref="A100:B100"/>
    <mergeCell ref="B16:C16"/>
    <mergeCell ref="A98:B98"/>
    <mergeCell ref="B19:C19"/>
    <mergeCell ref="A76:A77"/>
    <mergeCell ref="A84:A85"/>
    <mergeCell ref="C8:D8"/>
    <mergeCell ref="A45:A46"/>
    <mergeCell ref="A48:A51"/>
    <mergeCell ref="A56:A67"/>
    <mergeCell ref="A69:A71"/>
    <mergeCell ref="A41:A42"/>
    <mergeCell ref="B15:C15"/>
    <mergeCell ref="A21:C21"/>
    <mergeCell ref="A22:D22"/>
    <mergeCell ref="A32:A35"/>
  </mergeCells>
  <conditionalFormatting sqref="B12:B13">
    <cfRule type="expression" priority="1" dxfId="1" stopIfTrue="1">
      <formula>(B12="")</formula>
    </cfRule>
  </conditionalFormatting>
  <conditionalFormatting sqref="B9">
    <cfRule type="expression" priority="2" dxfId="2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L15" sqref="L15"/>
    </sheetView>
  </sheetViews>
  <sheetFormatPr defaultColWidth="9.125" defaultRowHeight="19.5" customHeight="1"/>
  <cols>
    <col min="1" max="1" width="7.875" style="4" customWidth="1"/>
    <col min="2" max="2" width="13.50390625" style="4" customWidth="1"/>
    <col min="3" max="3" width="20.50390625" style="4" customWidth="1"/>
    <col min="4" max="4" width="21.125" style="4" customWidth="1"/>
    <col min="5" max="5" width="21.50390625" style="4" customWidth="1"/>
    <col min="6" max="6" width="14.375" style="4" customWidth="1"/>
    <col min="7" max="16384" width="9.125" style="4" customWidth="1"/>
  </cols>
  <sheetData>
    <row r="1" spans="1:6" ht="19.5" customHeight="1" thickBot="1">
      <c r="A1" s="92" t="s">
        <v>10</v>
      </c>
      <c r="B1" s="93"/>
      <c r="C1" s="93"/>
      <c r="D1" s="93"/>
      <c r="E1" s="93"/>
      <c r="F1" s="94"/>
    </row>
    <row r="2" spans="1:6" ht="19.5" customHeight="1">
      <c r="A2" s="58" t="s">
        <v>0</v>
      </c>
      <c r="B2" s="59" t="s">
        <v>11</v>
      </c>
      <c r="C2" s="88" t="s">
        <v>12</v>
      </c>
      <c r="D2" s="122"/>
      <c r="E2" s="122"/>
      <c r="F2" s="123"/>
    </row>
    <row r="3" spans="1:6" ht="19.5" customHeight="1" thickBot="1">
      <c r="A3" s="55"/>
      <c r="B3" s="60"/>
      <c r="C3" s="111"/>
      <c r="D3" s="112"/>
      <c r="E3" s="112"/>
      <c r="F3" s="113"/>
    </row>
    <row r="4" spans="1:6" ht="19.5" customHeight="1" hidden="1">
      <c r="A4" s="61"/>
      <c r="B4" s="62"/>
      <c r="C4" s="116"/>
      <c r="D4" s="117"/>
      <c r="E4" s="117"/>
      <c r="F4" s="118"/>
    </row>
    <row r="5" spans="1:6" ht="19.5" customHeight="1" hidden="1">
      <c r="A5" s="61"/>
      <c r="B5" s="62"/>
      <c r="C5" s="116"/>
      <c r="D5" s="117"/>
      <c r="E5" s="117"/>
      <c r="F5" s="118"/>
    </row>
    <row r="6" spans="1:6" ht="19.5" customHeight="1" hidden="1">
      <c r="A6" s="61"/>
      <c r="B6" s="62"/>
      <c r="C6" s="116"/>
      <c r="D6" s="117"/>
      <c r="E6" s="117"/>
      <c r="F6" s="118"/>
    </row>
    <row r="7" spans="1:6" ht="19.5" customHeight="1" hidden="1" thickBot="1">
      <c r="A7" s="63"/>
      <c r="B7" s="64"/>
      <c r="C7" s="119"/>
      <c r="D7" s="120"/>
      <c r="E7" s="120"/>
      <c r="F7" s="121"/>
    </row>
    <row r="8" spans="1:6" ht="19.5" customHeight="1" thickBot="1">
      <c r="A8" s="92" t="s">
        <v>13</v>
      </c>
      <c r="B8" s="93"/>
      <c r="C8" s="93"/>
      <c r="D8" s="93"/>
      <c r="E8" s="93"/>
      <c r="F8" s="94"/>
    </row>
    <row r="9" spans="1:6" ht="19.5" customHeight="1">
      <c r="A9" s="65" t="s">
        <v>0</v>
      </c>
      <c r="B9" s="32" t="s">
        <v>11</v>
      </c>
      <c r="C9" s="124" t="s">
        <v>12</v>
      </c>
      <c r="D9" s="125"/>
      <c r="E9" s="125"/>
      <c r="F9" s="126"/>
    </row>
    <row r="10" spans="1:6" ht="19.5" customHeight="1">
      <c r="A10" s="106">
        <v>3020</v>
      </c>
      <c r="B10" s="66"/>
      <c r="C10" s="114" t="s">
        <v>88</v>
      </c>
      <c r="D10" s="114"/>
      <c r="E10" s="114"/>
      <c r="F10" s="115"/>
    </row>
    <row r="11" spans="1:6" ht="19.5" customHeight="1">
      <c r="A11" s="107"/>
      <c r="B11" s="66"/>
      <c r="C11" s="114" t="s">
        <v>100</v>
      </c>
      <c r="D11" s="114"/>
      <c r="E11" s="114"/>
      <c r="F11" s="115"/>
    </row>
    <row r="12" spans="1:6" ht="21.75" customHeight="1">
      <c r="A12" s="108"/>
      <c r="B12" s="66"/>
      <c r="C12" s="114" t="s">
        <v>101</v>
      </c>
      <c r="D12" s="114"/>
      <c r="E12" s="114"/>
      <c r="F12" s="115"/>
    </row>
    <row r="13" spans="1:6" ht="19.5" customHeight="1">
      <c r="A13" s="67">
        <v>3050</v>
      </c>
      <c r="B13" s="66"/>
      <c r="C13" s="109" t="s">
        <v>68</v>
      </c>
      <c r="D13" s="109"/>
      <c r="E13" s="109"/>
      <c r="F13" s="110"/>
    </row>
    <row r="14" spans="1:6" ht="19.5" customHeight="1">
      <c r="A14" s="68">
        <v>4140</v>
      </c>
      <c r="B14" s="69"/>
      <c r="C14" s="109" t="s">
        <v>68</v>
      </c>
      <c r="D14" s="109"/>
      <c r="E14" s="109"/>
      <c r="F14" s="110"/>
    </row>
    <row r="15" spans="1:6" ht="19.5" customHeight="1">
      <c r="A15" s="106">
        <v>4170</v>
      </c>
      <c r="B15" s="69"/>
      <c r="C15" s="114" t="s">
        <v>53</v>
      </c>
      <c r="D15" s="114"/>
      <c r="E15" s="114"/>
      <c r="F15" s="115"/>
    </row>
    <row r="16" spans="1:6" ht="19.5" customHeight="1">
      <c r="A16" s="108"/>
      <c r="B16" s="69"/>
      <c r="C16" s="114" t="s">
        <v>72</v>
      </c>
      <c r="D16" s="114"/>
      <c r="E16" s="114"/>
      <c r="F16" s="115"/>
    </row>
    <row r="17" spans="1:6" ht="19.5" customHeight="1">
      <c r="A17" s="107">
        <v>4210</v>
      </c>
      <c r="B17" s="69"/>
      <c r="C17" s="114" t="s">
        <v>95</v>
      </c>
      <c r="D17" s="114"/>
      <c r="E17" s="114"/>
      <c r="F17" s="115"/>
    </row>
    <row r="18" spans="1:6" ht="19.5" customHeight="1">
      <c r="A18" s="107"/>
      <c r="B18" s="69"/>
      <c r="C18" s="114" t="s">
        <v>82</v>
      </c>
      <c r="D18" s="114"/>
      <c r="E18" s="114"/>
      <c r="F18" s="115"/>
    </row>
    <row r="19" spans="1:6" ht="19.5" customHeight="1">
      <c r="A19" s="107"/>
      <c r="B19" s="69"/>
      <c r="C19" s="114" t="s">
        <v>118</v>
      </c>
      <c r="D19" s="114"/>
      <c r="E19" s="114"/>
      <c r="F19" s="115"/>
    </row>
    <row r="20" spans="1:6" ht="19.5" customHeight="1">
      <c r="A20" s="107"/>
      <c r="B20" s="69"/>
      <c r="C20" s="114" t="s">
        <v>117</v>
      </c>
      <c r="D20" s="114"/>
      <c r="E20" s="114"/>
      <c r="F20" s="115"/>
    </row>
    <row r="21" spans="1:6" ht="38.25" customHeight="1">
      <c r="A21" s="108"/>
      <c r="B21" s="69"/>
      <c r="C21" s="114" t="s">
        <v>120</v>
      </c>
      <c r="D21" s="114"/>
      <c r="E21" s="114"/>
      <c r="F21" s="115"/>
    </row>
    <row r="22" spans="1:6" ht="37.5" customHeight="1">
      <c r="A22" s="70">
        <v>4240</v>
      </c>
      <c r="B22" s="69"/>
      <c r="C22" s="109" t="s">
        <v>73</v>
      </c>
      <c r="D22" s="109"/>
      <c r="E22" s="109"/>
      <c r="F22" s="110"/>
    </row>
    <row r="23" spans="1:6" ht="33" customHeight="1">
      <c r="A23" s="70">
        <v>4260</v>
      </c>
      <c r="B23" s="69"/>
      <c r="C23" s="109" t="s">
        <v>74</v>
      </c>
      <c r="D23" s="109"/>
      <c r="E23" s="109"/>
      <c r="F23" s="110"/>
    </row>
    <row r="24" spans="1:6" ht="19.5" customHeight="1">
      <c r="A24" s="106">
        <v>4270</v>
      </c>
      <c r="B24" s="69"/>
      <c r="C24" s="109" t="s">
        <v>69</v>
      </c>
      <c r="D24" s="109"/>
      <c r="E24" s="109"/>
      <c r="F24" s="110"/>
    </row>
    <row r="25" spans="1:6" ht="19.5" customHeight="1">
      <c r="A25" s="107"/>
      <c r="B25" s="69"/>
      <c r="C25" s="109" t="s">
        <v>63</v>
      </c>
      <c r="D25" s="109"/>
      <c r="E25" s="109"/>
      <c r="F25" s="110"/>
    </row>
    <row r="26" spans="1:6" ht="19.5" customHeight="1">
      <c r="A26" s="108"/>
      <c r="B26" s="69"/>
      <c r="C26" s="109" t="s">
        <v>91</v>
      </c>
      <c r="D26" s="109"/>
      <c r="E26" s="109"/>
      <c r="F26" s="110"/>
    </row>
    <row r="27" spans="1:6" ht="19.5" customHeight="1">
      <c r="A27" s="70">
        <v>4280</v>
      </c>
      <c r="B27" s="69"/>
      <c r="C27" s="109" t="s">
        <v>114</v>
      </c>
      <c r="D27" s="109"/>
      <c r="E27" s="109"/>
      <c r="F27" s="110"/>
    </row>
    <row r="28" spans="1:6" ht="19.5" customHeight="1">
      <c r="A28" s="106">
        <v>4300</v>
      </c>
      <c r="B28" s="69"/>
      <c r="C28" s="109" t="s">
        <v>75</v>
      </c>
      <c r="D28" s="109"/>
      <c r="E28" s="109"/>
      <c r="F28" s="110"/>
    </row>
    <row r="29" spans="1:6" ht="19.5" customHeight="1">
      <c r="A29" s="107"/>
      <c r="B29" s="69"/>
      <c r="C29" s="109" t="s">
        <v>64</v>
      </c>
      <c r="D29" s="109"/>
      <c r="E29" s="109"/>
      <c r="F29" s="110"/>
    </row>
    <row r="30" spans="1:6" ht="19.5" customHeight="1">
      <c r="A30" s="107"/>
      <c r="B30" s="69"/>
      <c r="C30" s="109" t="s">
        <v>79</v>
      </c>
      <c r="D30" s="109"/>
      <c r="E30" s="109"/>
      <c r="F30" s="110"/>
    </row>
    <row r="31" spans="1:6" ht="19.5" customHeight="1">
      <c r="A31" s="107"/>
      <c r="B31" s="69"/>
      <c r="C31" s="109" t="s">
        <v>94</v>
      </c>
      <c r="D31" s="109"/>
      <c r="E31" s="109"/>
      <c r="F31" s="110"/>
    </row>
    <row r="32" spans="1:6" ht="19.5" customHeight="1">
      <c r="A32" s="107"/>
      <c r="B32" s="69"/>
      <c r="C32" s="109" t="s">
        <v>80</v>
      </c>
      <c r="D32" s="109"/>
      <c r="E32" s="109"/>
      <c r="F32" s="110"/>
    </row>
    <row r="33" spans="1:6" ht="19.5" customHeight="1">
      <c r="A33" s="107"/>
      <c r="B33" s="69"/>
      <c r="C33" s="109" t="s">
        <v>65</v>
      </c>
      <c r="D33" s="109"/>
      <c r="E33" s="109"/>
      <c r="F33" s="110"/>
    </row>
    <row r="34" spans="1:6" ht="19.5" customHeight="1">
      <c r="A34" s="107"/>
      <c r="B34" s="69"/>
      <c r="C34" s="109" t="s">
        <v>66</v>
      </c>
      <c r="D34" s="109"/>
      <c r="E34" s="109"/>
      <c r="F34" s="110"/>
    </row>
    <row r="35" spans="1:6" ht="19.5" customHeight="1">
      <c r="A35" s="107"/>
      <c r="B35" s="69"/>
      <c r="C35" s="109" t="s">
        <v>115</v>
      </c>
      <c r="D35" s="109"/>
      <c r="E35" s="109"/>
      <c r="F35" s="110"/>
    </row>
    <row r="36" spans="1:6" ht="39" customHeight="1">
      <c r="A36" s="107"/>
      <c r="B36" s="69"/>
      <c r="C36" s="109" t="s">
        <v>116</v>
      </c>
      <c r="D36" s="109"/>
      <c r="E36" s="109"/>
      <c r="F36" s="110"/>
    </row>
    <row r="37" spans="1:6" ht="18" customHeight="1">
      <c r="A37" s="107"/>
      <c r="B37" s="69"/>
      <c r="C37" s="86" t="s">
        <v>96</v>
      </c>
      <c r="D37" s="127"/>
      <c r="E37" s="127"/>
      <c r="F37" s="128"/>
    </row>
    <row r="38" spans="1:6" ht="17.25" customHeight="1">
      <c r="A38" s="107"/>
      <c r="B38" s="69"/>
      <c r="C38" s="129" t="s">
        <v>97</v>
      </c>
      <c r="D38" s="130"/>
      <c r="E38" s="130"/>
      <c r="F38" s="131"/>
    </row>
    <row r="39" spans="1:6" ht="19.5" customHeight="1">
      <c r="A39" s="108"/>
      <c r="B39" s="69"/>
      <c r="C39" s="109" t="s">
        <v>67</v>
      </c>
      <c r="D39" s="109"/>
      <c r="E39" s="109"/>
      <c r="F39" s="110"/>
    </row>
    <row r="40" spans="1:6" ht="19.5" customHeight="1">
      <c r="A40" s="106">
        <v>4360</v>
      </c>
      <c r="B40" s="69"/>
      <c r="C40" s="109" t="s">
        <v>81</v>
      </c>
      <c r="D40" s="109"/>
      <c r="E40" s="109"/>
      <c r="F40" s="110"/>
    </row>
    <row r="41" spans="1:6" ht="19.5" customHeight="1">
      <c r="A41" s="107"/>
      <c r="B41" s="69"/>
      <c r="C41" s="109" t="s">
        <v>89</v>
      </c>
      <c r="D41" s="109"/>
      <c r="E41" s="109"/>
      <c r="F41" s="110"/>
    </row>
    <row r="42" spans="1:6" ht="19.5" customHeight="1">
      <c r="A42" s="108"/>
      <c r="B42" s="69"/>
      <c r="C42" s="109" t="s">
        <v>90</v>
      </c>
      <c r="D42" s="109"/>
      <c r="E42" s="109"/>
      <c r="F42" s="110"/>
    </row>
    <row r="43" spans="1:6" ht="19.5" customHeight="1">
      <c r="A43" s="70">
        <v>4410</v>
      </c>
      <c r="B43" s="69"/>
      <c r="C43" s="109" t="s">
        <v>68</v>
      </c>
      <c r="D43" s="109"/>
      <c r="E43" s="109"/>
      <c r="F43" s="110"/>
    </row>
    <row r="44" spans="1:6" ht="19.5" customHeight="1">
      <c r="A44" s="70">
        <v>4420</v>
      </c>
      <c r="B44" s="69"/>
      <c r="C44" s="109" t="s">
        <v>68</v>
      </c>
      <c r="D44" s="109"/>
      <c r="E44" s="109"/>
      <c r="F44" s="110"/>
    </row>
    <row r="45" spans="1:6" ht="19.5" customHeight="1">
      <c r="A45" s="70">
        <v>4430</v>
      </c>
      <c r="B45" s="69"/>
      <c r="C45" s="109" t="s">
        <v>68</v>
      </c>
      <c r="D45" s="109"/>
      <c r="E45" s="109"/>
      <c r="F45" s="110"/>
    </row>
    <row r="46" spans="1:6" ht="19.5" customHeight="1">
      <c r="A46" s="70">
        <v>4440</v>
      </c>
      <c r="B46" s="69"/>
      <c r="C46" s="109"/>
      <c r="D46" s="109"/>
      <c r="E46" s="109"/>
      <c r="F46" s="110"/>
    </row>
    <row r="47" spans="1:6" ht="19.5" customHeight="1">
      <c r="A47" s="70">
        <v>4500</v>
      </c>
      <c r="B47" s="69"/>
      <c r="C47" s="109" t="s">
        <v>68</v>
      </c>
      <c r="D47" s="109"/>
      <c r="E47" s="109"/>
      <c r="F47" s="110"/>
    </row>
    <row r="48" spans="1:6" ht="19.5" customHeight="1">
      <c r="A48" s="70">
        <v>4510</v>
      </c>
      <c r="B48" s="69"/>
      <c r="C48" s="109" t="s">
        <v>68</v>
      </c>
      <c r="D48" s="109"/>
      <c r="E48" s="109"/>
      <c r="F48" s="110"/>
    </row>
    <row r="49" spans="1:6" ht="19.5" customHeight="1">
      <c r="A49" s="70">
        <v>4520</v>
      </c>
      <c r="B49" s="69"/>
      <c r="C49" s="109" t="s">
        <v>68</v>
      </c>
      <c r="D49" s="109"/>
      <c r="E49" s="109"/>
      <c r="F49" s="110"/>
    </row>
    <row r="50" spans="1:6" ht="19.5" customHeight="1">
      <c r="A50" s="70">
        <v>4610</v>
      </c>
      <c r="B50" s="69"/>
      <c r="C50" s="109" t="s">
        <v>68</v>
      </c>
      <c r="D50" s="109"/>
      <c r="E50" s="109"/>
      <c r="F50" s="110"/>
    </row>
    <row r="51" spans="1:6" ht="19.5" customHeight="1">
      <c r="A51" s="70">
        <v>4700</v>
      </c>
      <c r="B51" s="69"/>
      <c r="C51" s="109" t="s">
        <v>68</v>
      </c>
      <c r="D51" s="109"/>
      <c r="E51" s="109"/>
      <c r="F51" s="110"/>
    </row>
    <row r="52" spans="1:6" ht="19.5" customHeight="1">
      <c r="A52" s="50"/>
      <c r="B52" s="50"/>
      <c r="C52" s="50"/>
      <c r="D52" s="50"/>
      <c r="E52" s="50"/>
      <c r="F52" s="50"/>
    </row>
    <row r="53" spans="1:6" ht="19.5" customHeight="1">
      <c r="A53" s="50"/>
      <c r="B53" s="50"/>
      <c r="C53" s="50"/>
      <c r="D53" s="50"/>
      <c r="E53" s="50"/>
      <c r="F53" s="50"/>
    </row>
  </sheetData>
  <sheetProtection/>
  <mergeCells count="57">
    <mergeCell ref="C44:F44"/>
    <mergeCell ref="C35:F35"/>
    <mergeCell ref="C37:F37"/>
    <mergeCell ref="C38:F38"/>
    <mergeCell ref="C48:F48"/>
    <mergeCell ref="C19:F19"/>
    <mergeCell ref="C20:F20"/>
    <mergeCell ref="C18:F18"/>
    <mergeCell ref="C22:F22"/>
    <mergeCell ref="C23:F23"/>
    <mergeCell ref="C28:F28"/>
    <mergeCell ref="C29:F29"/>
    <mergeCell ref="C46:F46"/>
    <mergeCell ref="C39:F39"/>
    <mergeCell ref="C40:F40"/>
    <mergeCell ref="C43:F43"/>
    <mergeCell ref="C45:F45"/>
    <mergeCell ref="C51:F51"/>
    <mergeCell ref="C21:F21"/>
    <mergeCell ref="A24:A26"/>
    <mergeCell ref="C25:F25"/>
    <mergeCell ref="C34:F34"/>
    <mergeCell ref="C47:F47"/>
    <mergeCell ref="C36:F36"/>
    <mergeCell ref="C27:F27"/>
    <mergeCell ref="C33:F33"/>
    <mergeCell ref="C26:F26"/>
    <mergeCell ref="A8:F8"/>
    <mergeCell ref="C2:F2"/>
    <mergeCell ref="C9:F9"/>
    <mergeCell ref="C6:F6"/>
    <mergeCell ref="C49:F49"/>
    <mergeCell ref="C50:F50"/>
    <mergeCell ref="C14:F14"/>
    <mergeCell ref="C15:F15"/>
    <mergeCell ref="A10:A12"/>
    <mergeCell ref="C12:F12"/>
    <mergeCell ref="A15:A16"/>
    <mergeCell ref="C16:F16"/>
    <mergeCell ref="A17:A21"/>
    <mergeCell ref="C17:F17"/>
    <mergeCell ref="A28:A39"/>
    <mergeCell ref="A1:F1"/>
    <mergeCell ref="C5:F5"/>
    <mergeCell ref="C4:F4"/>
    <mergeCell ref="C7:F7"/>
    <mergeCell ref="C10:F10"/>
    <mergeCell ref="A40:A42"/>
    <mergeCell ref="C41:F41"/>
    <mergeCell ref="C42:F42"/>
    <mergeCell ref="C3:F3"/>
    <mergeCell ref="C30:F30"/>
    <mergeCell ref="C31:F31"/>
    <mergeCell ref="C32:F32"/>
    <mergeCell ref="C13:F13"/>
    <mergeCell ref="C11:F11"/>
    <mergeCell ref="C24:F24"/>
  </mergeCells>
  <printOptions horizontalCentered="1"/>
  <pageMargins left="0.11811023622047245" right="0.1968503937007874" top="0.2362204724409449" bottom="0.4330708661417323" header="0.1968503937007874" footer="0.433070866141732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kwieczorek</cp:lastModifiedBy>
  <cp:lastPrinted>2022-04-29T12:54:22Z</cp:lastPrinted>
  <dcterms:created xsi:type="dcterms:W3CDTF">2001-08-22T07:53:58Z</dcterms:created>
  <dcterms:modified xsi:type="dcterms:W3CDTF">2024-04-29T11:11:31Z</dcterms:modified>
  <cp:category/>
  <cp:version/>
  <cp:contentType/>
  <cp:contentStatus/>
</cp:coreProperties>
</file>