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40" yWindow="65461" windowWidth="7680" windowHeight="8685" tabRatio="659" activeTab="1"/>
  </bookViews>
  <sheets>
    <sheet name="CKU " sheetId="1" r:id="rId1"/>
    <sheet name="PPP 9" sheetId="2" r:id="rId2"/>
  </sheets>
  <definedNames>
    <definedName name="_xlnm.Print_Area" localSheetId="0">'CKU '!$A$1:$C$30</definedName>
    <definedName name="_xlnm.Print_Area" localSheetId="1">'PPP 9'!$A$1:$C$30</definedName>
  </definedNames>
  <calcPr fullCalcOnLoad="1"/>
</workbook>
</file>

<file path=xl/sharedStrings.xml><?xml version="1.0" encoding="utf-8"?>
<sst xmlns="http://schemas.openxmlformats.org/spreadsheetml/2006/main" count="71" uniqueCount="41">
  <si>
    <t xml:space="preserve">§ </t>
  </si>
  <si>
    <t>0750</t>
  </si>
  <si>
    <t>0830</t>
  </si>
  <si>
    <t>Zakup materiałów i wyposażenia</t>
  </si>
  <si>
    <t>Zakup pomocy naukowych, dydaktycznych i książek</t>
  </si>
  <si>
    <t>Zakup usług remontowych</t>
  </si>
  <si>
    <t>Zakup usług pozostałych</t>
  </si>
  <si>
    <t>Saldo na koniec roku</t>
  </si>
  <si>
    <t>Składki na ubezpieczenia społeczne</t>
  </si>
  <si>
    <t>Saldo na początek roku</t>
  </si>
  <si>
    <t>Dochody z najmu</t>
  </si>
  <si>
    <t>Wpływy z usług</t>
  </si>
  <si>
    <t>Ogółem</t>
  </si>
  <si>
    <t>Wydatki ogółem</t>
  </si>
  <si>
    <t>Wynagrodzenia bezosobowe</t>
  </si>
  <si>
    <t>Dochody  ogółem</t>
  </si>
  <si>
    <t>Zakup energii</t>
  </si>
  <si>
    <t>Wydatki osobowe niezaliczone do wynagrodzeń</t>
  </si>
  <si>
    <t>Zakup usług dostępu do sieci Internet</t>
  </si>
  <si>
    <t>Składki na Fundusz Pracy</t>
  </si>
  <si>
    <t>Podatek od nieruchomości</t>
  </si>
  <si>
    <t>Treść</t>
  </si>
  <si>
    <t>0960</t>
  </si>
  <si>
    <t>0920</t>
  </si>
  <si>
    <t>Pozostałe odsetki</t>
  </si>
  <si>
    <t>0970</t>
  </si>
  <si>
    <t>Wpływy z różnych dochodów</t>
  </si>
  <si>
    <t>Otyrzymane spadki, zapisy i darowizny w postaci pieniężnej</t>
  </si>
  <si>
    <t>rozdział 85406</t>
  </si>
  <si>
    <t>rozdział 80140</t>
  </si>
  <si>
    <t>CENTRUM KSZTAŁCENIA USTAWICZNEGO NR 2</t>
  </si>
  <si>
    <t>PORADNIA PSYCHOLOGICZNO - PEDAGOGICZNA NR 9</t>
  </si>
  <si>
    <t>Podróże słuzbowe krajowe</t>
  </si>
  <si>
    <t>Szkolenia pracowników niebędących członkami korpusu służby cywilnej</t>
  </si>
  <si>
    <t xml:space="preserve">Opłaty z tytułu zakupu usług telekomunikacyjnych </t>
  </si>
  <si>
    <t>Sporządził: Gula Anna</t>
  </si>
  <si>
    <t>Wpływy z najmu i dzierżawy</t>
  </si>
  <si>
    <t>0690</t>
  </si>
  <si>
    <t>Wpływy z różnych opłat</t>
  </si>
  <si>
    <t>Wpływy z otrzymanych spadków, zapisów i darowizn w postaci pieniężnej</t>
  </si>
  <si>
    <t>Plan wydzielonego rachunku dochodów na rok 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</si>
</sst>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1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9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wrapText="1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3" fontId="0" fillId="33" borderId="10" xfId="0" applyNumberFormat="1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wrapText="1"/>
    </xf>
    <xf numFmtId="3" fontId="3" fillId="34" borderId="10" xfId="0" applyNumberFormat="1" applyFont="1" applyFill="1" applyBorder="1" applyAlignment="1">
      <alignment/>
    </xf>
    <xf numFmtId="0" fontId="1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2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40" fillId="35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0" fillId="0" borderId="14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wrapText="1"/>
    </xf>
    <xf numFmtId="0" fontId="3" fillId="34" borderId="11" xfId="0" applyNumberFormat="1" applyFont="1" applyFill="1" applyBorder="1" applyAlignment="1">
      <alignment wrapText="1"/>
    </xf>
    <xf numFmtId="0" fontId="3" fillId="34" borderId="12" xfId="0" applyNumberFormat="1" applyFont="1" applyFill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49" fontId="3" fillId="34" borderId="11" xfId="0" applyNumberFormat="1" applyFont="1" applyFill="1" applyBorder="1" applyAlignment="1">
      <alignment horizontal="left"/>
    </xf>
    <xf numFmtId="49" fontId="3" fillId="34" borderId="12" xfId="0" applyNumberFormat="1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7" sqref="A7:IV8"/>
    </sheetView>
  </sheetViews>
  <sheetFormatPr defaultColWidth="9.00390625" defaultRowHeight="12.75"/>
  <cols>
    <col min="1" max="1" width="6.25390625" style="0" customWidth="1"/>
    <col min="2" max="2" width="61.375" style="0" customWidth="1"/>
    <col min="3" max="3" width="20.00390625" style="0" customWidth="1"/>
  </cols>
  <sheetData>
    <row r="1" spans="1:3" s="2" customFormat="1" ht="57" customHeight="1">
      <c r="A1" s="30" t="s">
        <v>30</v>
      </c>
      <c r="B1" s="30"/>
      <c r="C1" s="30"/>
    </row>
    <row r="2" spans="1:3" s="2" customFormat="1" ht="37.5" customHeight="1">
      <c r="A2" s="31" t="s">
        <v>40</v>
      </c>
      <c r="B2" s="31"/>
      <c r="C2" s="31"/>
    </row>
    <row r="3" spans="1:3" s="2" customFormat="1" ht="19.5" customHeight="1">
      <c r="A3" s="3" t="s">
        <v>0</v>
      </c>
      <c r="B3" s="3" t="s">
        <v>21</v>
      </c>
      <c r="C3" s="4" t="s">
        <v>29</v>
      </c>
    </row>
    <row r="4" spans="1:3" s="2" customFormat="1" ht="12.75" customHeight="1">
      <c r="A4" s="5"/>
      <c r="B4" s="5" t="s">
        <v>9</v>
      </c>
      <c r="C4" s="6">
        <v>0</v>
      </c>
    </row>
    <row r="5" spans="1:3" s="19" customFormat="1" ht="15.75">
      <c r="A5" s="17"/>
      <c r="B5" s="17" t="s">
        <v>15</v>
      </c>
      <c r="C5" s="18">
        <f>SUM(C6:C10)</f>
        <v>25200</v>
      </c>
    </row>
    <row r="6" spans="1:3" s="2" customFormat="1" ht="15">
      <c r="A6" s="10" t="s">
        <v>1</v>
      </c>
      <c r="B6" s="5" t="s">
        <v>10</v>
      </c>
      <c r="C6" s="7">
        <v>25000</v>
      </c>
    </row>
    <row r="7" spans="1:3" s="2" customFormat="1" ht="15" hidden="1">
      <c r="A7" s="10" t="s">
        <v>2</v>
      </c>
      <c r="B7" s="5" t="s">
        <v>11</v>
      </c>
      <c r="C7" s="7"/>
    </row>
    <row r="8" spans="1:3" s="2" customFormat="1" ht="15" hidden="1">
      <c r="A8" s="10" t="s">
        <v>23</v>
      </c>
      <c r="B8" s="5" t="s">
        <v>24</v>
      </c>
      <c r="C8" s="7">
        <v>0</v>
      </c>
    </row>
    <row r="9" spans="1:3" s="2" customFormat="1" ht="25.5">
      <c r="A9" s="10" t="s">
        <v>22</v>
      </c>
      <c r="B9" s="26" t="s">
        <v>39</v>
      </c>
      <c r="C9" s="7">
        <v>200</v>
      </c>
    </row>
    <row r="10" spans="1:3" s="1" customFormat="1" ht="15">
      <c r="A10" s="11" t="s">
        <v>25</v>
      </c>
      <c r="B10" s="14" t="s">
        <v>26</v>
      </c>
      <c r="C10" s="7">
        <v>0</v>
      </c>
    </row>
    <row r="11" spans="1:3" s="19" customFormat="1" ht="15.75" customHeight="1">
      <c r="A11" s="34" t="s">
        <v>12</v>
      </c>
      <c r="B11" s="35"/>
      <c r="C11" s="21">
        <f>C4+C5</f>
        <v>25200</v>
      </c>
    </row>
    <row r="12" spans="1:3" s="19" customFormat="1" ht="18.75" customHeight="1">
      <c r="A12" s="27"/>
      <c r="B12" s="28"/>
      <c r="C12" s="29"/>
    </row>
    <row r="13" spans="1:3" s="19" customFormat="1" ht="15.75">
      <c r="A13" s="17"/>
      <c r="B13" s="17" t="s">
        <v>13</v>
      </c>
      <c r="C13" s="18">
        <f>SUM(C15:C27)</f>
        <v>25200</v>
      </c>
    </row>
    <row r="14" spans="1:3" s="2" customFormat="1" ht="15" customHeight="1" hidden="1">
      <c r="A14" s="12">
        <v>3020</v>
      </c>
      <c r="B14" s="5" t="s">
        <v>17</v>
      </c>
      <c r="C14" s="7">
        <v>0</v>
      </c>
    </row>
    <row r="15" spans="1:3" s="2" customFormat="1" ht="15">
      <c r="A15" s="12">
        <v>4110</v>
      </c>
      <c r="B15" s="5" t="s">
        <v>8</v>
      </c>
      <c r="C15" s="7">
        <v>1500</v>
      </c>
    </row>
    <row r="16" spans="1:3" s="2" customFormat="1" ht="15">
      <c r="A16" s="12">
        <v>4120</v>
      </c>
      <c r="B16" s="5" t="s">
        <v>19</v>
      </c>
      <c r="C16" s="7">
        <v>150</v>
      </c>
    </row>
    <row r="17" spans="1:3" s="2" customFormat="1" ht="15">
      <c r="A17" s="12">
        <v>4170</v>
      </c>
      <c r="B17" s="5" t="s">
        <v>14</v>
      </c>
      <c r="C17" s="7">
        <v>4000</v>
      </c>
    </row>
    <row r="18" spans="1:3" s="2" customFormat="1" ht="15">
      <c r="A18" s="12">
        <v>4210</v>
      </c>
      <c r="B18" s="5" t="s">
        <v>3</v>
      </c>
      <c r="C18" s="7">
        <v>4000</v>
      </c>
    </row>
    <row r="19" spans="1:3" s="2" customFormat="1" ht="15">
      <c r="A19" s="12">
        <v>4240</v>
      </c>
      <c r="B19" s="5" t="s">
        <v>4</v>
      </c>
      <c r="C19" s="7">
        <v>2550</v>
      </c>
    </row>
    <row r="20" spans="1:3" s="2" customFormat="1" ht="15">
      <c r="A20" s="12">
        <v>4260</v>
      </c>
      <c r="B20" s="5" t="s">
        <v>16</v>
      </c>
      <c r="C20" s="7">
        <v>10000</v>
      </c>
    </row>
    <row r="21" spans="1:3" s="2" customFormat="1" ht="15" customHeight="1" hidden="1">
      <c r="A21" s="12">
        <v>4270</v>
      </c>
      <c r="B21" s="5" t="s">
        <v>5</v>
      </c>
      <c r="C21" s="7"/>
    </row>
    <row r="22" spans="1:3" s="2" customFormat="1" ht="15">
      <c r="A22" s="12">
        <v>4300</v>
      </c>
      <c r="B22" s="5" t="s">
        <v>6</v>
      </c>
      <c r="C22" s="7">
        <v>3000</v>
      </c>
    </row>
    <row r="23" spans="1:3" s="2" customFormat="1" ht="15" customHeight="1" hidden="1">
      <c r="A23" s="12">
        <v>4350</v>
      </c>
      <c r="B23" s="5" t="s">
        <v>18</v>
      </c>
      <c r="C23" s="7"/>
    </row>
    <row r="24" spans="1:3" s="23" customFormat="1" ht="15" customHeight="1" hidden="1">
      <c r="A24" s="3">
        <v>4360</v>
      </c>
      <c r="B24" s="15" t="s">
        <v>34</v>
      </c>
      <c r="C24" s="20">
        <v>0</v>
      </c>
    </row>
    <row r="25" spans="1:3" s="2" customFormat="1" ht="15" customHeight="1" hidden="1">
      <c r="A25" s="12">
        <v>4410</v>
      </c>
      <c r="B25" s="5" t="s">
        <v>32</v>
      </c>
      <c r="C25" s="7">
        <v>0</v>
      </c>
    </row>
    <row r="26" spans="1:3" s="2" customFormat="1" ht="15" customHeight="1" hidden="1">
      <c r="A26" s="12">
        <v>4480</v>
      </c>
      <c r="B26" s="5" t="s">
        <v>20</v>
      </c>
      <c r="C26" s="7">
        <v>0</v>
      </c>
    </row>
    <row r="27" spans="1:3" s="23" customFormat="1" ht="25.5" customHeight="1" hidden="1">
      <c r="A27" s="3">
        <v>4700</v>
      </c>
      <c r="B27" s="15" t="s">
        <v>33</v>
      </c>
      <c r="C27" s="20"/>
    </row>
    <row r="28" spans="1:3" s="2" customFormat="1" ht="15">
      <c r="A28" s="33" t="s">
        <v>7</v>
      </c>
      <c r="B28" s="33"/>
      <c r="C28" s="6">
        <f>C11-C13</f>
        <v>0</v>
      </c>
    </row>
    <row r="29" spans="1:3" s="19" customFormat="1" ht="15" customHeight="1">
      <c r="A29" s="34" t="s">
        <v>12</v>
      </c>
      <c r="B29" s="35"/>
      <c r="C29" s="21">
        <f>C13+C28</f>
        <v>25200</v>
      </c>
    </row>
    <row r="30" spans="1:3" ht="21.75" customHeight="1">
      <c r="A30" s="32"/>
      <c r="B30" s="32"/>
      <c r="C30" s="32"/>
    </row>
    <row r="31" spans="1:3" ht="12.75">
      <c r="A31" s="9"/>
      <c r="B31" s="9" t="s">
        <v>35</v>
      </c>
      <c r="C31" s="9"/>
    </row>
    <row r="32" spans="1:3" ht="12.75">
      <c r="A32" s="9"/>
      <c r="B32" s="9"/>
      <c r="C32" s="9"/>
    </row>
  </sheetData>
  <sheetProtection/>
  <mergeCells count="7">
    <mergeCell ref="A12:C12"/>
    <mergeCell ref="A1:C1"/>
    <mergeCell ref="A2:C2"/>
    <mergeCell ref="A30:C30"/>
    <mergeCell ref="A28:B28"/>
    <mergeCell ref="A29:B29"/>
    <mergeCell ref="A11:B11"/>
  </mergeCells>
  <printOptions/>
  <pageMargins left="0.73" right="0.72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B32" sqref="B31:B32"/>
    </sheetView>
  </sheetViews>
  <sheetFormatPr defaultColWidth="9.00390625" defaultRowHeight="12.75"/>
  <cols>
    <col min="1" max="1" width="6.25390625" style="0" customWidth="1"/>
    <col min="2" max="2" width="55.375" style="0" customWidth="1"/>
    <col min="3" max="3" width="21.625" style="0" customWidth="1"/>
  </cols>
  <sheetData>
    <row r="1" spans="1:3" s="2" customFormat="1" ht="57" customHeight="1">
      <c r="A1" s="30" t="s">
        <v>31</v>
      </c>
      <c r="B1" s="30"/>
      <c r="C1" s="30"/>
    </row>
    <row r="2" spans="1:3" s="2" customFormat="1" ht="34.5" customHeight="1">
      <c r="A2" s="31" t="s">
        <v>40</v>
      </c>
      <c r="B2" s="31"/>
      <c r="C2" s="31"/>
    </row>
    <row r="3" spans="1:3" s="2" customFormat="1" ht="19.5" customHeight="1">
      <c r="A3" s="3" t="s">
        <v>0</v>
      </c>
      <c r="B3" s="3" t="s">
        <v>21</v>
      </c>
      <c r="C3" s="4" t="s">
        <v>28</v>
      </c>
    </row>
    <row r="4" spans="1:3" s="2" customFormat="1" ht="13.5" customHeight="1" hidden="1">
      <c r="A4" s="5"/>
      <c r="B4" s="5" t="s">
        <v>9</v>
      </c>
      <c r="C4" s="6">
        <v>0</v>
      </c>
    </row>
    <row r="5" spans="1:3" s="19" customFormat="1" ht="15.75" customHeight="1">
      <c r="A5" s="17"/>
      <c r="B5" s="17" t="s">
        <v>15</v>
      </c>
      <c r="C5" s="18">
        <f>SUM(C6:C10)</f>
        <v>6600</v>
      </c>
    </row>
    <row r="6" spans="1:3" s="19" customFormat="1" ht="15.75" customHeight="1">
      <c r="A6" s="10" t="s">
        <v>37</v>
      </c>
      <c r="B6" s="24" t="s">
        <v>38</v>
      </c>
      <c r="C6" s="25">
        <v>1000</v>
      </c>
    </row>
    <row r="7" spans="1:3" s="2" customFormat="1" ht="15.75" customHeight="1">
      <c r="A7" s="10" t="s">
        <v>1</v>
      </c>
      <c r="B7" s="5" t="s">
        <v>36</v>
      </c>
      <c r="C7" s="7">
        <v>1200</v>
      </c>
    </row>
    <row r="8" spans="1:3" s="1" customFormat="1" ht="15.75" customHeight="1" hidden="1">
      <c r="A8" s="11" t="s">
        <v>23</v>
      </c>
      <c r="B8" s="8" t="s">
        <v>24</v>
      </c>
      <c r="C8" s="7">
        <v>0</v>
      </c>
    </row>
    <row r="9" spans="1:3" s="1" customFormat="1" ht="15.75" customHeight="1">
      <c r="A9" s="11" t="s">
        <v>22</v>
      </c>
      <c r="B9" s="16" t="s">
        <v>27</v>
      </c>
      <c r="C9" s="7">
        <v>2400</v>
      </c>
    </row>
    <row r="10" spans="1:3" s="1" customFormat="1" ht="15.75" customHeight="1">
      <c r="A10" s="13" t="s">
        <v>25</v>
      </c>
      <c r="B10" s="16" t="s">
        <v>26</v>
      </c>
      <c r="C10" s="7">
        <v>2000</v>
      </c>
    </row>
    <row r="11" spans="1:3" s="1" customFormat="1" ht="15.75" customHeight="1">
      <c r="A11" s="38" t="s">
        <v>12</v>
      </c>
      <c r="B11" s="39"/>
      <c r="C11" s="22">
        <f>C5</f>
        <v>6600</v>
      </c>
    </row>
    <row r="12" spans="1:3" s="1" customFormat="1" ht="15.75" customHeight="1">
      <c r="A12" s="13"/>
      <c r="B12" s="14"/>
      <c r="C12" s="7"/>
    </row>
    <row r="13" spans="1:3" s="19" customFormat="1" ht="15.75" customHeight="1">
      <c r="A13" s="36" t="s">
        <v>12</v>
      </c>
      <c r="B13" s="37"/>
      <c r="C13" s="18">
        <f>C4+C5</f>
        <v>6600</v>
      </c>
    </row>
    <row r="14" spans="1:3" s="19" customFormat="1" ht="15.75" customHeight="1">
      <c r="A14" s="27"/>
      <c r="B14" s="28"/>
      <c r="C14" s="29"/>
    </row>
    <row r="15" spans="1:3" s="19" customFormat="1" ht="15.75" customHeight="1">
      <c r="A15" s="17"/>
      <c r="B15" s="17" t="s">
        <v>13</v>
      </c>
      <c r="C15" s="18">
        <f>SUM(C16:C27)</f>
        <v>6600</v>
      </c>
    </row>
    <row r="16" spans="1:3" s="2" customFormat="1" ht="15.75" customHeight="1" hidden="1">
      <c r="A16" s="12">
        <v>3020</v>
      </c>
      <c r="B16" s="5" t="s">
        <v>17</v>
      </c>
      <c r="C16" s="7">
        <v>0</v>
      </c>
    </row>
    <row r="17" spans="1:3" s="2" customFormat="1" ht="15.75" customHeight="1" hidden="1">
      <c r="A17" s="12">
        <v>4110</v>
      </c>
      <c r="B17" s="5" t="s">
        <v>8</v>
      </c>
      <c r="C17" s="7">
        <v>0</v>
      </c>
    </row>
    <row r="18" spans="1:3" s="2" customFormat="1" ht="15.75" customHeight="1" hidden="1">
      <c r="A18" s="12">
        <v>4120</v>
      </c>
      <c r="B18" s="5" t="s">
        <v>19</v>
      </c>
      <c r="C18" s="7">
        <v>0</v>
      </c>
    </row>
    <row r="19" spans="1:3" s="2" customFormat="1" ht="15.75" customHeight="1" hidden="1">
      <c r="A19" s="12">
        <v>4170</v>
      </c>
      <c r="B19" s="5" t="s">
        <v>14</v>
      </c>
      <c r="C19" s="7">
        <v>0</v>
      </c>
    </row>
    <row r="20" spans="1:3" s="2" customFormat="1" ht="15">
      <c r="A20" s="12">
        <v>4210</v>
      </c>
      <c r="B20" s="5" t="s">
        <v>3</v>
      </c>
      <c r="C20" s="7">
        <v>4000</v>
      </c>
    </row>
    <row r="21" spans="1:3" s="2" customFormat="1" ht="15">
      <c r="A21" s="12">
        <v>4240</v>
      </c>
      <c r="B21" s="5" t="s">
        <v>4</v>
      </c>
      <c r="C21" s="7">
        <v>1600</v>
      </c>
    </row>
    <row r="22" spans="1:3" s="2" customFormat="1" ht="15" hidden="1">
      <c r="A22" s="12">
        <v>4260</v>
      </c>
      <c r="B22" s="5" t="s">
        <v>16</v>
      </c>
      <c r="C22" s="7">
        <v>0</v>
      </c>
    </row>
    <row r="23" spans="1:3" s="2" customFormat="1" ht="15" hidden="1">
      <c r="A23" s="12">
        <v>4270</v>
      </c>
      <c r="B23" s="5" t="s">
        <v>5</v>
      </c>
      <c r="C23" s="7">
        <v>0</v>
      </c>
    </row>
    <row r="24" spans="1:3" s="2" customFormat="1" ht="15">
      <c r="A24" s="12">
        <v>4300</v>
      </c>
      <c r="B24" s="5" t="s">
        <v>6</v>
      </c>
      <c r="C24" s="7">
        <v>1000</v>
      </c>
    </row>
    <row r="25" spans="1:3" s="2" customFormat="1" ht="18" customHeight="1" hidden="1">
      <c r="A25" s="3">
        <v>4360</v>
      </c>
      <c r="B25" s="15" t="s">
        <v>34</v>
      </c>
      <c r="C25" s="20"/>
    </row>
    <row r="26" spans="1:3" s="2" customFormat="1" ht="15" hidden="1">
      <c r="A26" s="12">
        <v>4480</v>
      </c>
      <c r="B26" s="5" t="s">
        <v>20</v>
      </c>
      <c r="C26" s="7">
        <v>0</v>
      </c>
    </row>
    <row r="27" spans="1:3" s="2" customFormat="1" ht="25.5" hidden="1">
      <c r="A27" s="12">
        <v>4700</v>
      </c>
      <c r="B27" s="5" t="s">
        <v>33</v>
      </c>
      <c r="C27" s="7"/>
    </row>
    <row r="28" spans="1:3" s="2" customFormat="1" ht="15">
      <c r="A28" s="33" t="s">
        <v>7</v>
      </c>
      <c r="B28" s="33"/>
      <c r="C28" s="7">
        <f>C13-C15</f>
        <v>0</v>
      </c>
    </row>
    <row r="29" spans="1:3" s="19" customFormat="1" ht="15.75" customHeight="1">
      <c r="A29" s="34" t="s">
        <v>12</v>
      </c>
      <c r="B29" s="35"/>
      <c r="C29" s="21">
        <f>C15+C28</f>
        <v>6600</v>
      </c>
    </row>
    <row r="30" spans="1:3" ht="19.5" customHeight="1">
      <c r="A30" s="32"/>
      <c r="B30" s="32"/>
      <c r="C30" s="32"/>
    </row>
    <row r="31" spans="1:3" ht="12.75">
      <c r="A31" s="9"/>
      <c r="B31" s="9" t="s">
        <v>35</v>
      </c>
      <c r="C31" s="9"/>
    </row>
    <row r="32" spans="1:3" ht="12.75">
      <c r="A32" s="9"/>
      <c r="B32" s="9"/>
      <c r="C32" s="9"/>
    </row>
    <row r="33" spans="1:3" ht="12.75">
      <c r="A33" s="9"/>
      <c r="B33" s="9"/>
      <c r="C33" s="9"/>
    </row>
    <row r="34" spans="1:3" ht="12.75">
      <c r="A34" s="9"/>
      <c r="B34" s="9"/>
      <c r="C34" s="9"/>
    </row>
  </sheetData>
  <sheetProtection/>
  <mergeCells count="8">
    <mergeCell ref="A1:C1"/>
    <mergeCell ref="A2:C2"/>
    <mergeCell ref="A30:C30"/>
    <mergeCell ref="A13:B13"/>
    <mergeCell ref="A14:C14"/>
    <mergeCell ref="A28:B28"/>
    <mergeCell ref="A29:B29"/>
    <mergeCell ref="A11:B11"/>
  </mergeCells>
  <printOptions/>
  <pageMargins left="0.7874015748031497" right="0.67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Śliwonik</dc:creator>
  <cp:keywords/>
  <dc:description/>
  <cp:lastModifiedBy>Anna_G</cp:lastModifiedBy>
  <cp:lastPrinted>2011-04-01T06:27:42Z</cp:lastPrinted>
  <dcterms:created xsi:type="dcterms:W3CDTF">1999-11-02T13:37:17Z</dcterms:created>
  <dcterms:modified xsi:type="dcterms:W3CDTF">2020-02-21T12:32:40Z</dcterms:modified>
  <cp:category/>
  <cp:version/>
  <cp:contentType/>
  <cp:contentStatus/>
</cp:coreProperties>
</file>